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ummary MAM 1417 NAM" sheetId="1" state="visible" r:id="rId2"/>
    <sheet name="BSR_MAM_1417_NAM_v10s Gulf" sheetId="2" state="visible" r:id="rId3"/>
    <sheet name="BSR_MAM_1417_NAM_v10s_Plains" sheetId="3" state="visible" r:id="rId4"/>
    <sheet name="DCC_MAM_1417_NAM_v10s_Gulf" sheetId="4" state="visible" r:id="rId5"/>
    <sheet name="DCC_MAM_1417_NAM_v10s_Plains" sheetId="5" state="visible" r:id="rId6"/>
    <sheet name="DWC_MAM_1417_NAM_v10s Gulf" sheetId="6" state="visible" r:id="rId7"/>
    <sheet name="DWC_MAM_1417_NAM_v10s_Plains" sheetId="7" state="visible" r:id="rId8"/>
    <sheet name="WCC_MAM_1417_NAM_v10s_Gulf" sheetId="8" state="visible" r:id="rId9"/>
    <sheet name="WCC_MAM_1417_NAM_v10s_Plains" sheetId="9" state="visible" r:id="rId10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<sst xmlns="http://schemas.openxmlformats.org/spreadsheetml/2006/main" count="473" uniqueCount="60">
  <si>
    <t xml:space="preserve">MAM</t>
  </si>
  <si>
    <t xml:space="preserve">BSR</t>
  </si>
  <si>
    <t xml:space="preserve">DCC</t>
  </si>
  <si>
    <t xml:space="preserve">DWC</t>
  </si>
  <si>
    <t xml:space="preserve">WCC</t>
  </si>
  <si>
    <r>
      <rPr>
        <b val="true"/>
        <sz val="10"/>
        <rFont val="Arial"/>
        <family val="2"/>
        <charset val="1"/>
      </rPr>
      <t xml:space="preserve">* % diff </t>
    </r>
    <r>
      <rPr>
        <sz val="10"/>
        <rFont val="Arial"/>
        <family val="2"/>
        <charset val="1"/>
      </rPr>
      <t xml:space="preserve">= (Plains-Gulf) )/Plains</t>
    </r>
  </si>
  <si>
    <t xml:space="preserve">Gulf</t>
  </si>
  <si>
    <t xml:space="preserve">Plains</t>
  </si>
  <si>
    <t xml:space="preserve">% diff *</t>
  </si>
  <si>
    <t xml:space="preserve">cores/storm</t>
  </si>
  <si>
    <t xml:space="preserve">avg pixels/storm</t>
  </si>
  <si>
    <t xml:space="preserve">SF/(C+SF)</t>
  </si>
  <si>
    <t xml:space="preserve">C/(C+SF)</t>
  </si>
  <si>
    <t xml:space="preserve">C/SF</t>
  </si>
  <si>
    <t xml:space="preserve">SF/all</t>
  </si>
  <si>
    <t xml:space="preserve">C/all</t>
  </si>
  <si>
    <t xml:space="preserve">(C + SF)/all</t>
  </si>
  <si>
    <t xml:space="preserve">avg pixels/core</t>
  </si>
  <si>
    <t xml:space="preserve">Vrc/Vrs (storm)</t>
  </si>
  <si>
    <t xml:space="preserve"># cores</t>
  </si>
  <si>
    <t xml:space="preserve"># cores/km^2</t>
  </si>
  <si>
    <r>
      <rPr>
        <b val="true"/>
        <sz val="10"/>
        <rFont val="Arial"/>
        <family val="2"/>
        <charset val="1"/>
      </rPr>
      <t xml:space="preserve">Wide</t>
    </r>
    <r>
      <rPr>
        <sz val="10"/>
        <rFont val="Arial"/>
        <family val="2"/>
        <charset val="1"/>
      </rPr>
      <t xml:space="preserve">: Gulf Num Events &gt; Plains Num Events</t>
    </r>
  </si>
  <si>
    <r>
      <rPr>
        <b val="true"/>
        <sz val="10"/>
        <rFont val="Arial"/>
        <family val="2"/>
        <charset val="1"/>
      </rPr>
      <t xml:space="preserve">Wide</t>
    </r>
    <r>
      <rPr>
        <sz val="10"/>
        <rFont val="Arial"/>
        <family val="2"/>
        <charset val="1"/>
      </rPr>
      <t xml:space="preserve">: Gulf Vrc/Vrs &gt; Plains Vrc/Vrs</t>
    </r>
  </si>
  <si>
    <r>
      <rPr>
        <b val="true"/>
        <sz val="10"/>
        <rFont val="Arial"/>
        <family val="2"/>
        <charset val="1"/>
      </rPr>
      <t xml:space="preserve">DCC</t>
    </r>
    <r>
      <rPr>
        <sz val="10"/>
        <rFont val="Arial"/>
        <family val="2"/>
        <charset val="1"/>
      </rPr>
      <t xml:space="preserve"> C/SF &gt; </t>
    </r>
    <r>
      <rPr>
        <b val="true"/>
        <sz val="10"/>
        <rFont val="Arial"/>
        <family val="2"/>
        <charset val="1"/>
      </rPr>
      <t xml:space="preserve">DWC</t>
    </r>
    <r>
      <rPr>
        <sz val="10"/>
        <rFont val="Arial"/>
        <family val="2"/>
        <charset val="1"/>
      </rPr>
      <t xml:space="preserve"> C/SF &gt; </t>
    </r>
    <r>
      <rPr>
        <b val="true"/>
        <sz val="10"/>
        <rFont val="Arial"/>
        <family val="2"/>
        <charset val="1"/>
      </rPr>
      <t xml:space="preserve">WCC</t>
    </r>
    <r>
      <rPr>
        <sz val="10"/>
        <rFont val="Arial"/>
        <family val="2"/>
        <charset val="1"/>
      </rPr>
      <t xml:space="preserve"> C/SF</t>
    </r>
  </si>
  <si>
    <r>
      <rPr>
        <b val="true"/>
        <sz val="10"/>
        <rFont val="Arial"/>
        <family val="2"/>
        <charset val="1"/>
      </rPr>
      <t xml:space="preserve">DCC</t>
    </r>
    <r>
      <rPr>
        <sz val="10"/>
        <rFont val="Arial"/>
        <family val="2"/>
        <charset val="1"/>
      </rPr>
      <t xml:space="preserve">: large non-CSF % in Plains</t>
    </r>
  </si>
  <si>
    <r>
      <rPr>
        <b val="true"/>
        <sz val="10"/>
        <rFont val="Arial"/>
        <family val="2"/>
        <charset val="1"/>
      </rPr>
      <t xml:space="preserve">DCC</t>
    </r>
    <r>
      <rPr>
        <sz val="10"/>
        <rFont val="Arial"/>
        <family val="2"/>
        <charset val="1"/>
      </rPr>
      <t xml:space="preserve">: Gulf Pix/Stm &gt;&gt; Plains Pix/Stm</t>
    </r>
  </si>
  <si>
    <t xml:space="preserve">DCC: Gulf Pix/Stm &gt; Plains Pix/Stm</t>
  </si>
  <si>
    <r>
      <rPr>
        <b val="true"/>
        <sz val="10"/>
        <rFont val="Arial"/>
        <family val="2"/>
        <charset val="1"/>
      </rPr>
      <t xml:space="preserve">DCC</t>
    </r>
    <r>
      <rPr>
        <sz val="10"/>
        <rFont val="Arial"/>
        <family val="2"/>
        <charset val="1"/>
      </rPr>
      <t xml:space="preserve">: Gulf C/SF &lt;&lt; Plains C/SF</t>
    </r>
  </si>
  <si>
    <t xml:space="preserve">Gulf Region = 100-75W, 25-32.5N; use midlat and midlon to get area (2435 * 835) =  2,033,287 sq km</t>
  </si>
  <si>
    <t xml:space="preserve">Plains Region = 105W-90W, 35-55N; (1179 * 2226) = 2,624,981 sq km</t>
  </si>
  <si>
    <t xml:space="preserve">CORE</t>
  </si>
  <si>
    <t xml:space="preserve">STORM</t>
  </si>
  <si>
    <t xml:space="preserve">shape</t>
  </si>
  <si>
    <t xml:space="preserve">near surface rain</t>
  </si>
  <si>
    <t xml:space="preserve">orbit</t>
  </si>
  <si>
    <t xml:space="preserve">date</t>
  </si>
  <si>
    <t xml:space="preserve">time</t>
  </si>
  <si>
    <t xml:space="preserve">Core #</t>
  </si>
  <si>
    <t xml:space="preserve">lon</t>
  </si>
  <si>
    <t xml:space="preserve">lat</t>
  </si>
  <si>
    <t xml:space="preserve">area (km2)</t>
  </si>
  <si>
    <t xml:space="preserve">top ht (km)</t>
  </si>
  <si>
    <t xml:space="preserve">bot ht (km)</t>
  </si>
  <si>
    <t xml:space="preserve">dim_X (deg)</t>
  </si>
  <si>
    <t xml:space="preserve">dim_Y (deg)</t>
  </si>
  <si>
    <t xml:space="preserve">terr ht (m)</t>
  </si>
  <si>
    <t xml:space="preserve">O/L</t>
  </si>
  <si>
    <t xml:space="preserve">mean (mm/hr)</t>
  </si>
  <si>
    <t xml:space="preserve">stdev (mm/hr)</t>
  </si>
  <si>
    <t xml:space="preserve">max (mm/hr)</t>
  </si>
  <si>
    <t xml:space="preserve">min (mm/hr)</t>
  </si>
  <si>
    <t xml:space="preserve">pixels All</t>
  </si>
  <si>
    <t xml:space="preserve">pixels Stra</t>
  </si>
  <si>
    <t xml:space="preserve">pixels Conv</t>
  </si>
  <si>
    <t xml:space="preserve">Mean All  (mm/hr)</t>
  </si>
  <si>
    <t xml:space="preserve">Mean Stra (mm/hr)</t>
  </si>
  <si>
    <t xml:space="preserve">Mean Conv (mm/hr)</t>
  </si>
  <si>
    <t xml:space="preserve">vol All (10^6 kg/c)</t>
  </si>
  <si>
    <t xml:space="preserve">vol Stra (10^6 kg/c)</t>
  </si>
  <si>
    <t xml:space="preserve">vol Conv (10^6 kg/c)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</si>
</sst>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0"/>
    <numFmt numFmtId="167" formatCode="000000"/>
    <numFmt numFmtId="168" formatCode="0.0000"/>
    <numFmt numFmtId="169" formatCode="0.0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9CFEC8"/>
        <bgColor rgb="FFCCFFFF"/>
      </patternFill>
    </fill>
    <fill>
      <patternFill patternType="solid">
        <fgColor rgb="FF99CCFF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6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CFEC8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Q3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4" activeCellId="0" sqref="M14"/>
    </sheetView>
  </sheetViews>
  <sheetFormatPr defaultRowHeight="12.8" outlineLevelRow="0" outlineLevelCol="0"/>
  <cols>
    <col collapsed="false" customWidth="true" hidden="false" outlineLevel="0" max="1" min="1" style="0" width="16.64"/>
    <col collapsed="false" customWidth="true" hidden="false" outlineLevel="0" max="13" min="2" style="0" width="7.8"/>
    <col collapsed="false" customWidth="false" hidden="false" outlineLevel="0" max="1025" min="14" style="0" width="11.52"/>
  </cols>
  <sheetData>
    <row r="2" s="3" customFormat="true" ht="12.8" hidden="false" customHeight="true" outlineLevel="0" collapsed="false">
      <c r="A2" s="1" t="s">
        <v>0</v>
      </c>
      <c r="B2" s="2" t="s">
        <v>1</v>
      </c>
      <c r="C2" s="2"/>
      <c r="D2" s="2"/>
      <c r="E2" s="1" t="s">
        <v>2</v>
      </c>
      <c r="F2" s="1"/>
      <c r="G2" s="1"/>
      <c r="H2" s="1" t="s">
        <v>3</v>
      </c>
      <c r="I2" s="1"/>
      <c r="J2" s="1"/>
      <c r="K2" s="1" t="s">
        <v>4</v>
      </c>
      <c r="L2" s="1"/>
      <c r="M2" s="1"/>
      <c r="O2" s="4" t="s">
        <v>5</v>
      </c>
      <c r="P2" s="4"/>
      <c r="Q2" s="4"/>
    </row>
    <row r="3" s="7" customFormat="true" ht="12.8" hidden="false" customHeight="false" outlineLevel="0" collapsed="false">
      <c r="A3" s="1"/>
      <c r="B3" s="5" t="s">
        <v>6</v>
      </c>
      <c r="C3" s="5" t="s">
        <v>7</v>
      </c>
      <c r="D3" s="5" t="s">
        <v>8</v>
      </c>
      <c r="E3" s="6" t="s">
        <v>6</v>
      </c>
      <c r="F3" s="6" t="s">
        <v>7</v>
      </c>
      <c r="G3" s="6" t="s">
        <v>8</v>
      </c>
      <c r="H3" s="5" t="s">
        <v>6</v>
      </c>
      <c r="I3" s="5" t="s">
        <v>7</v>
      </c>
      <c r="J3" s="5" t="s">
        <v>8</v>
      </c>
      <c r="K3" s="6" t="s">
        <v>6</v>
      </c>
      <c r="L3" s="6" t="s">
        <v>7</v>
      </c>
      <c r="M3" s="6" t="s">
        <v>8</v>
      </c>
    </row>
    <row r="4" customFormat="false" ht="12.8" hidden="false" customHeight="false" outlineLevel="0" collapsed="false">
      <c r="A4" s="8" t="s">
        <v>9</v>
      </c>
      <c r="B4" s="9" t="n">
        <f aca="false">COUNT('BSR_MAM_1417_NAM_v10s Gulf'!R4:R22)/COUNT('BSR_MAM_1417_NAM_v10s Gulf'!AN4:AN22)</f>
        <v>1</v>
      </c>
      <c r="C4" s="9" t="n">
        <f aca="false">COUNT(BSR_MAM_1417_NAM_v10s_Plains!R4:R42)/COUNT(BSR_MAM_1417_NAM_v10s_Plains!AN4:AN42)</f>
        <v>1</v>
      </c>
      <c r="D4" s="9" t="n">
        <f aca="false">(C4-B4)/C4*100</f>
        <v>0</v>
      </c>
      <c r="E4" s="10" t="n">
        <f aca="false">COUNT(DCC_MAM_1417_NAM_v10s_Gulf!R4:R13)/COUNT(DCC_MAM_1417_NAM_v10s_Gulf!AN4:AN13)</f>
        <v>1</v>
      </c>
      <c r="F4" s="10" t="n">
        <f aca="false">COUNT('BSR_MAM_1417_NAM_v10s Gulf'!R4:R29)/COUNT(DCC_MAM_1417_NAM_v10s_Plains!AN4:AN27)</f>
        <v>1.42857142857143</v>
      </c>
      <c r="G4" s="10" t="n">
        <f aca="false">(F4-E4)/F4*100</f>
        <v>30</v>
      </c>
      <c r="H4" s="9" t="n">
        <f aca="false">COUNT('DWC_MAM_1417_NAM_v10s Gulf'!R4:R32)/COUNT('DWC_MAM_1417_NAM_v10s Gulf'!AN4:AN32)</f>
        <v>1.11538461538462</v>
      </c>
      <c r="I4" s="9" t="n">
        <f aca="false">COUNT(DWC_MAM_1417_NAM_v10s_Plains!R4:R19)/COUNT(DWC_MAM_1417_NAM_v10s_Plains!AN4:AN19)</f>
        <v>1.23076923076923</v>
      </c>
      <c r="J4" s="9" t="n">
        <f aca="false">(I4-H4)/I4*100</f>
        <v>9.375</v>
      </c>
      <c r="K4" s="10" t="n">
        <f aca="false">COUNT(WCC_MAM_1417_NAM_v10s_Gulf!R4:R77)/COUNT(WCC_MAM_1417_NAM_v10s_Gulf!AN4:AN77)</f>
        <v>1.32142857142857</v>
      </c>
      <c r="L4" s="10" t="n">
        <f aca="false">COUNT(WCC_MAM_1417_NAM_v10s_Plains!R4:R47)/COUNT(WCC_MAM_1417_NAM_v10s_Plains!AN4:AN47)</f>
        <v>1.22222222222222</v>
      </c>
      <c r="M4" s="10" t="n">
        <f aca="false">(L4-K4)/L4*100</f>
        <v>-8.11688311688311</v>
      </c>
    </row>
    <row r="5" customFormat="false" ht="12.8" hidden="false" customHeight="false" outlineLevel="0" collapsed="false">
      <c r="A5" s="8" t="s">
        <v>10</v>
      </c>
      <c r="B5" s="11" t="n">
        <f aca="false">'BSR_MAM_1417_NAM_v10s Gulf'!AN24</f>
        <v>4181.52631578947</v>
      </c>
      <c r="C5" s="11" t="n">
        <f aca="false">BSR_MAM_1417_NAM_v10s_Plains!AN44</f>
        <v>4439.30769230769</v>
      </c>
      <c r="D5" s="9" t="n">
        <f aca="false">(C5-B5)/C5*100</f>
        <v>5.80679228351068</v>
      </c>
      <c r="E5" s="12" t="n">
        <f aca="false">DCC_MAM_1417_NAM_v10s_Gulf!AN15</f>
        <v>2109.9</v>
      </c>
      <c r="F5" s="12" t="n">
        <f aca="false">DCC_MAM_1417_NAM_v10s_Plains!AN29</f>
        <v>534</v>
      </c>
      <c r="G5" s="10" t="n">
        <f aca="false">(F5-E5)/F5*100</f>
        <v>-295.112359550562</v>
      </c>
      <c r="H5" s="11" t="n">
        <f aca="false">'DWC_MAM_1417_NAM_v10s Gulf'!AN34</f>
        <v>2271.69230769231</v>
      </c>
      <c r="I5" s="11" t="n">
        <f aca="false">DWC_MAM_1417_NAM_v10s_Plains!AN21</f>
        <v>2539.46153846154</v>
      </c>
      <c r="J5" s="9" t="n">
        <f aca="false">(I5-H5)/I5*100</f>
        <v>10.5443310211129</v>
      </c>
      <c r="K5" s="12" t="n">
        <f aca="false">WCC_MAM_1417_NAM_v10s_Gulf!AN79</f>
        <v>2566.05357142857</v>
      </c>
      <c r="L5" s="12" t="n">
        <f aca="false">WCC_MAM_1417_NAM_v10s_Plains!AN49</f>
        <v>2724.25</v>
      </c>
      <c r="M5" s="10" t="n">
        <f aca="false">(L5-K5)/L5*100</f>
        <v>5.8069717746693</v>
      </c>
    </row>
    <row r="6" customFormat="false" ht="12.8" hidden="false" customHeight="false" outlineLevel="0" collapsed="false">
      <c r="A6" s="8" t="s">
        <v>11</v>
      </c>
      <c r="B6" s="9" t="n">
        <f aca="false">'BSR_MAM_1417_NAM_v10s Gulf'!AO24/('BSR_MAM_1417_NAM_v10s Gulf'!AO24+'BSR_MAM_1417_NAM_v10s Gulf'!AP24)*100</f>
        <v>85.8392311703792</v>
      </c>
      <c r="C6" s="9" t="n">
        <f aca="false">BSR_MAM_1417_NAM_v10s_Plains!AO44/(BSR_MAM_1417_NAM_v10s_Plains!AO44+BSR_MAM_1417_NAM_v10s_Plains!AP44)*100</f>
        <v>94.6930925015141</v>
      </c>
      <c r="D6" s="9" t="n">
        <f aca="false">(C6-B6)/C6*100</f>
        <v>9.35006038692136</v>
      </c>
      <c r="E6" s="10" t="n">
        <f aca="false">DCC_MAM_1417_NAM_v10s_Gulf!AO15/(DCC_MAM_1417_NAM_v10s_Gulf!AO15+DCC_MAM_1417_NAM_v10s_Gulf!AP15)*100</f>
        <v>70.4968944099379</v>
      </c>
      <c r="F6" s="10" t="n">
        <f aca="false">DCC_MAM_1417_NAM_v10s_Plains!AO29/(DCC_MAM_1417_NAM_v10s_Plains!AO29+DCC_MAM_1417_NAM_v10s_Plains!AP29)*100</f>
        <v>54.3143656716418</v>
      </c>
      <c r="G6" s="10" t="n">
        <f aca="false">(F6-E6)/F6*100</f>
        <v>-29.7941963202291</v>
      </c>
      <c r="H6" s="9" t="n">
        <f aca="false">'DWC_MAM_1417_NAM_v10s Gulf'!AO34/('DWC_MAM_1417_NAM_v10s Gulf'!AO34+'DWC_MAM_1417_NAM_v10s Gulf'!AP34)*100</f>
        <v>73.3767628319851</v>
      </c>
      <c r="I6" s="9" t="n">
        <f aca="false">DWC_MAM_1417_NAM_v10s_Plains!AO21/(DWC_MAM_1417_NAM_v10s_Plains!AO21+DWC_MAM_1417_NAM_v10s_Plains!AP21)*100</f>
        <v>75.2359458350431</v>
      </c>
      <c r="J6" s="9" t="n">
        <f aca="false">(I6-H6)/I6*100</f>
        <v>2.47113661219105</v>
      </c>
      <c r="K6" s="10" t="n">
        <f aca="false">WCC_MAM_1417_NAM_v10s_Gulf!AO79/(WCC_MAM_1417_NAM_v10s_Gulf!AO79+WCC_MAM_1417_NAM_v10s_Gulf!AP79)*100</f>
        <v>77.0704311689248</v>
      </c>
      <c r="L6" s="10" t="n">
        <f aca="false">WCC_MAM_1417_NAM_v10s_Plains!AO49/(WCC_MAM_1417_NAM_v10s_Plains!AO49+WCC_MAM_1417_NAM_v10s_Plains!AP49)*100</f>
        <v>78.226678981396</v>
      </c>
      <c r="M6" s="10" t="n">
        <f aca="false">(L6-K6)/L6*100</f>
        <v>1.47807350066097</v>
      </c>
    </row>
    <row r="7" customFormat="false" ht="12.8" hidden="false" customHeight="false" outlineLevel="0" collapsed="false">
      <c r="A7" s="8" t="s">
        <v>12</v>
      </c>
      <c r="B7" s="9" t="n">
        <f aca="false">'BSR_MAM_1417_NAM_v10s Gulf'!AP24/('BSR_MAM_1417_NAM_v10s Gulf'!AO24+'BSR_MAM_1417_NAM_v10s Gulf'!AP24)*100</f>
        <v>14.1607688296208</v>
      </c>
      <c r="C7" s="9" t="n">
        <f aca="false">BSR_MAM_1417_NAM_v10s_Plains!AP44/(BSR_MAM_1417_NAM_v10s_Plains!AO44+BSR_MAM_1417_NAM_v10s_Plains!AP44)*100</f>
        <v>5.30690749848593</v>
      </c>
      <c r="D7" s="9" t="n">
        <f aca="false">(C7-B7)/C7*100</f>
        <v>-166.836549038416</v>
      </c>
      <c r="E7" s="10" t="n">
        <f aca="false">DCC_MAM_1417_NAM_v10s_Gulf!AP15/(DCC_MAM_1417_NAM_v10s_Gulf!AO15+DCC_MAM_1417_NAM_v10s_Gulf!AP15)*100</f>
        <v>29.5031055900621</v>
      </c>
      <c r="F7" s="10" t="n">
        <f aca="false">DCC_MAM_1417_NAM_v10s_Plains!AP29/(DCC_MAM_1417_NAM_v10s_Plains!AO29+DCC_MAM_1417_NAM_v10s_Plains!AP29)*100</f>
        <v>45.6856343283582</v>
      </c>
      <c r="G7" s="10" t="n">
        <f aca="false">(F7-E7)/F7*100</f>
        <v>35.4214819958212</v>
      </c>
      <c r="H7" s="9" t="n">
        <f aca="false">'DWC_MAM_1417_NAM_v10s Gulf'!AP34/('DWC_MAM_1417_NAM_v10s Gulf'!AO34+'DWC_MAM_1417_NAM_v10s Gulf'!AP34)*100</f>
        <v>26.6232371680149</v>
      </c>
      <c r="I7" s="9" t="n">
        <f aca="false">DWC_MAM_1417_NAM_v10s_Plains!AP21/(DWC_MAM_1417_NAM_v10s_Plains!AO21+DWC_MAM_1417_NAM_v10s_Plains!AP21)*100</f>
        <v>24.7640541649569</v>
      </c>
      <c r="J7" s="9" t="n">
        <f aca="false">(I7-H7)/I7*100</f>
        <v>-7.50758737108914</v>
      </c>
      <c r="K7" s="10" t="n">
        <f aca="false">WCC_MAM_1417_NAM_v10s_Gulf!AP79/(WCC_MAM_1417_NAM_v10s_Gulf!AO79+WCC_MAM_1417_NAM_v10s_Gulf!AP79)*100</f>
        <v>22.9295688310752</v>
      </c>
      <c r="L7" s="10" t="n">
        <f aca="false">WCC_MAM_1417_NAM_v10s_Plains!AP49/(WCC_MAM_1417_NAM_v10s_Plains!AO49+WCC_MAM_1417_NAM_v10s_Plains!AP49)*100</f>
        <v>21.773321018604</v>
      </c>
      <c r="M7" s="10" t="n">
        <f aca="false">(L7-K7)/L7*100</f>
        <v>-5.31038793523131</v>
      </c>
    </row>
    <row r="8" customFormat="false" ht="12.8" hidden="false" customHeight="false" outlineLevel="0" collapsed="false">
      <c r="A8" s="8" t="s">
        <v>13</v>
      </c>
      <c r="B8" s="9" t="n">
        <f aca="false">'BSR_MAM_1417_NAM_v10s Gulf'!AP24/'BSR_MAM_1417_NAM_v10s Gulf'!AO24*100</f>
        <v>16.4968495599799</v>
      </c>
      <c r="C8" s="9" t="n">
        <f aca="false">BSR_MAM_1417_NAM_v10s_Plains!AP44/BSR_MAM_1417_NAM_v10s_Plains!AO44*100</f>
        <v>5.60432377726081</v>
      </c>
      <c r="D8" s="9" t="n">
        <f aca="false">(C8-B8)/C8*100</f>
        <v>-194.359323544346</v>
      </c>
      <c r="E8" s="10" t="n">
        <f aca="false">DCC_MAM_1417_NAM_v10s_Gulf!AP15/DCC_MAM_1417_NAM_v10s_Gulf!AO15*100</f>
        <v>41.8502202643172</v>
      </c>
      <c r="F8" s="10" t="n">
        <f aca="false">DCC_MAM_1417_NAM_v10s_Plains!AP29/DCC_MAM_1417_NAM_v10s_Plains!AO29*100</f>
        <v>84.1133533705453</v>
      </c>
      <c r="G8" s="10" t="n">
        <f aca="false">(F8-E8)/F8*100</f>
        <v>50.2454502319578</v>
      </c>
      <c r="H8" s="9" t="n">
        <f aca="false">'DWC_MAM_1417_NAM_v10s Gulf'!AP34/'DWC_MAM_1417_NAM_v10s Gulf'!AO34*100</f>
        <v>36.2829268292683</v>
      </c>
      <c r="I8" s="9" t="n">
        <f aca="false">DWC_MAM_1417_NAM_v10s_Plains!AP21/DWC_MAM_1417_NAM_v10s_Plains!AO21*100</f>
        <v>32.9151895282247</v>
      </c>
      <c r="J8" s="9" t="n">
        <f aca="false">(I8-H8)/I8*100</f>
        <v>-10.2315598035848</v>
      </c>
      <c r="K8" s="10" t="n">
        <f aca="false">WCC_MAM_1417_NAM_v10s_Gulf!AP79/WCC_MAM_1417_NAM_v10s_Gulf!AO79*100</f>
        <v>29.7514474530674</v>
      </c>
      <c r="L8" s="10" t="n">
        <f aca="false">WCC_MAM_1417_NAM_v10s_Plains!AP49/WCC_MAM_1417_NAM_v10s_Plains!AO49*100</f>
        <v>27.8336256915396</v>
      </c>
      <c r="M8" s="10" t="n">
        <f aca="false">(L8-K8)/L8*100</f>
        <v>-6.8903052113357</v>
      </c>
    </row>
    <row r="9" customFormat="false" ht="12.8" hidden="false" customHeight="false" outlineLevel="0" collapsed="false">
      <c r="A9" s="8" t="s">
        <v>14</v>
      </c>
      <c r="B9" s="9" t="n">
        <f aca="false">'BSR_MAM_1417_NAM_v10s Gulf'!AO24/'BSR_MAM_1417_NAM_v10s Gulf'!AN24*100</f>
        <v>72.5131845586477</v>
      </c>
      <c r="C9" s="9" t="n">
        <f aca="false">BSR_MAM_1417_NAM_v10s_Plains!AO44/BSR_MAM_1417_NAM_v10s_Plains!AN44*100</f>
        <v>82.1813288050227</v>
      </c>
      <c r="D9" s="9" t="n">
        <f aca="false">(C9-B9)/C9*100</f>
        <v>11.7644048678173</v>
      </c>
      <c r="E9" s="10" t="n">
        <f aca="false">DCC_MAM_1417_NAM_v10s_Gulf!AO15/DCC_MAM_1417_NAM_v10s_Gulf!AN15*100</f>
        <v>50.5663775534386</v>
      </c>
      <c r="F9" s="10" t="n">
        <f aca="false">DCC_MAM_1417_NAM_v10s_Plains!AO29/DCC_MAM_1417_NAM_v10s_Plains!AN29*100</f>
        <v>31.1530230069556</v>
      </c>
      <c r="G9" s="10" t="n">
        <f aca="false">(F9-E9)/F9*100</f>
        <v>-62.3161179001746</v>
      </c>
      <c r="H9" s="9" t="n">
        <f aca="false">'DWC_MAM_1417_NAM_v10s Gulf'!AO34/'DWC_MAM_1417_NAM_v10s Gulf'!AN34*100</f>
        <v>52.0621698496546</v>
      </c>
      <c r="I9" s="9" t="n">
        <f aca="false">DWC_MAM_1417_NAM_v10s_Plains!AO21/DWC_MAM_1417_NAM_v10s_Plains!AN21*100</f>
        <v>55.5387271680853</v>
      </c>
      <c r="J9" s="9" t="n">
        <f aca="false">(I9-H9)/I9*100</f>
        <v>6.2596993047915</v>
      </c>
      <c r="K9" s="10" t="n">
        <f aca="false">WCC_MAM_1417_NAM_v10s_Gulf!AO79/WCC_MAM_1417_NAM_v10s_Gulf!AN79*100</f>
        <v>59.4958907160106</v>
      </c>
      <c r="L9" s="10" t="n">
        <f aca="false">WCC_MAM_1417_NAM_v10s_Plains!AO49/WCC_MAM_1417_NAM_v10s_Plains!AN49*100</f>
        <v>60.4529279210384</v>
      </c>
      <c r="M9" s="10" t="n">
        <f aca="false">(L9-K9)/L9*100</f>
        <v>1.58311141898357</v>
      </c>
    </row>
    <row r="10" customFormat="false" ht="12.8" hidden="false" customHeight="false" outlineLevel="0" collapsed="false">
      <c r="A10" s="8" t="s">
        <v>15</v>
      </c>
      <c r="B10" s="9" t="n">
        <f aca="false">'BSR_MAM_1417_NAM_v10s Gulf'!AP24/'BSR_MAM_1417_NAM_v10s Gulf'!AN24*100</f>
        <v>11.9623909677907</v>
      </c>
      <c r="C10" s="9" t="n">
        <f aca="false">BSR_MAM_1417_NAM_v10s_Plains!AP44/BSR_MAM_1417_NAM_v10s_Plains!AN44*100</f>
        <v>4.60570775068878</v>
      </c>
      <c r="D10" s="9" t="n">
        <f aca="false">(C10-B10)/C10*100</f>
        <v>-159.729700956421</v>
      </c>
      <c r="E10" s="10" t="n">
        <f aca="false">DCC_MAM_1417_NAM_v10s_Gulf!AP15/DCC_MAM_1417_NAM_v10s_Gulf!AN15*100</f>
        <v>21.1621403858003</v>
      </c>
      <c r="F10" s="10" t="n">
        <f aca="false">DCC_MAM_1417_NAM_v10s_Plains!AP29/DCC_MAM_1417_NAM_v10s_Plains!AN29*100</f>
        <v>26.2038523274478</v>
      </c>
      <c r="G10" s="10" t="n">
        <f aca="false">(F10-E10)/F10*100</f>
        <v>19.2403463378035</v>
      </c>
      <c r="H10" s="9" t="n">
        <f aca="false">'DWC_MAM_1417_NAM_v10s Gulf'!AP34/'DWC_MAM_1417_NAM_v10s Gulf'!AN34*100</f>
        <v>18.8896789922796</v>
      </c>
      <c r="I10" s="9" t="n">
        <f aca="false">DWC_MAM_1417_NAM_v10s_Plains!AP21/DWC_MAM_1417_NAM_v10s_Plains!AN21*100</f>
        <v>18.2806773089389</v>
      </c>
      <c r="J10" s="9" t="n">
        <f aca="false">(I10-H10)/I10*100</f>
        <v>-3.33139562089897</v>
      </c>
      <c r="K10" s="10" t="n">
        <f aca="false">WCC_MAM_1417_NAM_v10s_Gulf!AP79/WCC_MAM_1417_NAM_v10s_Gulf!AN79*100</f>
        <v>17.7008886631083</v>
      </c>
      <c r="L10" s="10" t="n">
        <f aca="false">WCC_MAM_1417_NAM_v10s_Plains!AP49/WCC_MAM_1417_NAM_v10s_Plains!AN49*100</f>
        <v>16.8262416771181</v>
      </c>
      <c r="M10" s="10" t="n">
        <f aca="false">(L10-K10)/L10*100</f>
        <v>-5.19811258374866</v>
      </c>
    </row>
    <row r="11" customFormat="false" ht="12.8" hidden="false" customHeight="false" outlineLevel="0" collapsed="false">
      <c r="A11" s="8" t="s">
        <v>16</v>
      </c>
      <c r="B11" s="9" t="n">
        <f aca="false">SUM(B9:B10)</f>
        <v>84.4755755264383</v>
      </c>
      <c r="C11" s="9" t="n">
        <f aca="false">SUM(C9:C10)</f>
        <v>86.7870365557115</v>
      </c>
      <c r="D11" s="9" t="n">
        <f aca="false">(C11-B11)/C11*100</f>
        <v>2.66337130636942</v>
      </c>
      <c r="E11" s="10" t="n">
        <f aca="false">SUM(E9:E10)</f>
        <v>71.7285179392388</v>
      </c>
      <c r="F11" s="10" t="n">
        <f aca="false">SUM(F9:F10)</f>
        <v>57.3568753344034</v>
      </c>
      <c r="G11" s="10" t="n">
        <f aca="false">(F11-E11)/F11*100</f>
        <v>-25.0565298772737</v>
      </c>
      <c r="H11" s="9" t="n">
        <f aca="false">SUM(H9:H10)</f>
        <v>70.9518488419342</v>
      </c>
      <c r="I11" s="9" t="n">
        <f aca="false">SUM(I9:I10)</f>
        <v>73.8194044770242</v>
      </c>
      <c r="J11" s="9" t="n">
        <f aca="false">(I11-H11)/I11*100</f>
        <v>3.88455536238109</v>
      </c>
      <c r="K11" s="10" t="n">
        <f aca="false">SUM(K9:K10)</f>
        <v>77.1967793791189</v>
      </c>
      <c r="L11" s="10" t="n">
        <f aca="false">SUM(L9:L10)</f>
        <v>77.2791695981565</v>
      </c>
      <c r="M11" s="10" t="n">
        <f aca="false">(L11-K11)/L11*100</f>
        <v>0.106613747878057</v>
      </c>
    </row>
    <row r="12" customFormat="false" ht="12.8" hidden="false" customHeight="false" outlineLevel="0" collapsed="false">
      <c r="A12" s="8" t="s">
        <v>17</v>
      </c>
      <c r="B12" s="11" t="n">
        <f aca="false">'BSR_MAM_1417_NAM_v10s Gulf'!R24</f>
        <v>2830.26315789474</v>
      </c>
      <c r="C12" s="11" t="n">
        <f aca="false">BSR_MAM_1417_NAM_v10s_Plains!R44</f>
        <v>3494.79487179487</v>
      </c>
      <c r="D12" s="9" t="n">
        <f aca="false">(C12-B12)/C12*100</f>
        <v>19.014898964838</v>
      </c>
      <c r="E12" s="12" t="n">
        <f aca="false">DCC_MAM_1417_NAM_v10s_Gulf!R15</f>
        <v>18.1111111111111</v>
      </c>
      <c r="F12" s="12" t="n">
        <f aca="false">DCC_MAM_1417_NAM_v10s_Plains!R29</f>
        <v>16.3333333333333</v>
      </c>
      <c r="G12" s="10" t="n">
        <f aca="false">(F12-E12)/F12*100</f>
        <v>-10.8843537414966</v>
      </c>
      <c r="H12" s="11" t="n">
        <f aca="false">'DWC_MAM_1417_NAM_v10s Gulf'!R34</f>
        <v>145.034482758621</v>
      </c>
      <c r="I12" s="11" t="n">
        <f aca="false">DWC_MAM_1417_NAM_v10s_Plains!R21</f>
        <v>118.375</v>
      </c>
      <c r="J12" s="9" t="n">
        <f aca="false">(I12-H12)/I12*100</f>
        <v>-22.5212103557514</v>
      </c>
      <c r="K12" s="12" t="n">
        <f aca="false">WCC_MAM_1417_NAM_v10s_Gulf!R79</f>
        <v>99.945945945946</v>
      </c>
      <c r="L12" s="12" t="n">
        <f aca="false">WCC_MAM_1417_NAM_v10s_Plains!R49</f>
        <v>115.272727272727</v>
      </c>
      <c r="M12" s="10" t="n">
        <f aca="false">(L12-K12)/L12*100</f>
        <v>13.2961036746526</v>
      </c>
    </row>
    <row r="13" customFormat="false" ht="12.8" hidden="false" customHeight="false" outlineLevel="0" collapsed="false">
      <c r="A13" s="8" t="s">
        <v>18</v>
      </c>
      <c r="B13" s="9" t="n">
        <f aca="false">'BSR_MAM_1417_NAM_v10s Gulf'!AV24/'BSR_MAM_1417_NAM_v10s Gulf'!AU24</f>
        <v>0.88797452473474</v>
      </c>
      <c r="C13" s="9" t="n">
        <f aca="false">BSR_MAM_1417_NAM_v10s_Plains!AV44/BSR_MAM_1417_NAM_v10s_Plains!AU44</f>
        <v>0.205541302446437</v>
      </c>
      <c r="D13" s="9" t="n">
        <f aca="false">(C13-B13)/C13*100</f>
        <v>-332.017562487785</v>
      </c>
      <c r="E13" s="10" t="n">
        <f aca="false">DCC_MAM_1417_NAM_v10s_Gulf!AV15/DCC_MAM_1417_NAM_v10s_Gulf!AU15</f>
        <v>1.82527559013804</v>
      </c>
      <c r="F13" s="10" t="n">
        <f aca="false">DCC_MAM_1417_NAM_v10s_Plains!AV29/DCC_MAM_1417_NAM_v10s_Plains!AU29</f>
        <v>4.71036182267257</v>
      </c>
      <c r="G13" s="10" t="n">
        <f aca="false">(F13-E13)/F13*100</f>
        <v>61.2497795529767</v>
      </c>
      <c r="H13" s="9" t="n">
        <f aca="false">'DWC_MAM_1417_NAM_v10s Gulf'!AV34/'DWC_MAM_1417_NAM_v10s Gulf'!AU34</f>
        <v>2.03001804860872</v>
      </c>
      <c r="I13" s="9" t="n">
        <f aca="false">DWC_MAM_1417_NAM_v10s_Plains!AV21/DWC_MAM_1417_NAM_v10s_Plains!AU21</f>
        <v>0.885834889051681</v>
      </c>
      <c r="J13" s="9" t="n">
        <f aca="false">(I13-H13)/I13*100</f>
        <v>-129.164381951803</v>
      </c>
      <c r="K13" s="10" t="n">
        <f aca="false">WCC_MAM_1417_NAM_v10s_Gulf!AV79/WCC_MAM_1417_NAM_v10s_Gulf!AU79</f>
        <v>1.35253708257847</v>
      </c>
      <c r="L13" s="10" t="n">
        <f aca="false">WCC_MAM_1417_NAM_v10s_Plains!AV49/WCC_MAM_1417_NAM_v10s_Plains!AU49</f>
        <v>0.690081395617366</v>
      </c>
      <c r="M13" s="10" t="n">
        <f aca="false">(L13-K13)/L13*100</f>
        <v>-95.9967463502557</v>
      </c>
    </row>
    <row r="14" customFormat="false" ht="12.8" hidden="false" customHeight="false" outlineLevel="0" collapsed="false">
      <c r="A14" s="13" t="s">
        <v>19</v>
      </c>
      <c r="B14" s="14" t="n">
        <v>19</v>
      </c>
      <c r="C14" s="14" t="n">
        <v>39</v>
      </c>
      <c r="D14" s="9" t="n">
        <f aca="false">(C14-B14)/C14*100</f>
        <v>51.2820512820513</v>
      </c>
      <c r="E14" s="15" t="n">
        <v>10</v>
      </c>
      <c r="F14" s="15" t="n">
        <v>24</v>
      </c>
      <c r="G14" s="10" t="n">
        <f aca="false">(F14-E14)/F14*100</f>
        <v>58.3333333333333</v>
      </c>
      <c r="H14" s="14" t="n">
        <v>29</v>
      </c>
      <c r="I14" s="14" t="n">
        <v>16</v>
      </c>
      <c r="J14" s="9" t="n">
        <f aca="false">(I14-H14)/I14*100</f>
        <v>-81.25</v>
      </c>
      <c r="K14" s="15" t="n">
        <v>74</v>
      </c>
      <c r="L14" s="15" t="n">
        <v>44</v>
      </c>
      <c r="M14" s="10" t="n">
        <f aca="false">(L14-K14)/L14*100</f>
        <v>-68.1818181818182</v>
      </c>
    </row>
    <row r="15" customFormat="false" ht="12.8" hidden="false" customHeight="false" outlineLevel="0" collapsed="false">
      <c r="A15" s="13" t="s">
        <v>20</v>
      </c>
      <c r="B15" s="14" t="n">
        <f aca="false">B14/A29</f>
        <v>9.34447522656664E-006</v>
      </c>
      <c r="C15" s="14" t="n">
        <f aca="false">C14/A30</f>
        <v>1.48572503953362E-005</v>
      </c>
      <c r="D15" s="9" t="n">
        <f aca="false">(C15-B15)/C15*100</f>
        <v>37.1049489110048</v>
      </c>
      <c r="E15" s="15" t="n">
        <f aca="false">E14/A29</f>
        <v>4.9181448560877E-006</v>
      </c>
      <c r="F15" s="15" t="n">
        <f aca="false">F14/A30</f>
        <v>9.14292332020689E-006</v>
      </c>
      <c r="G15" s="10" t="n">
        <f aca="false">(F15-E15)/F15*100</f>
        <v>46.2081799896752</v>
      </c>
      <c r="H15" s="14" t="n">
        <f aca="false">H14/A29</f>
        <v>1.42626200826543E-005</v>
      </c>
      <c r="I15" s="14" t="n">
        <f aca="false">I14/A30</f>
        <v>6.09528221347126E-006</v>
      </c>
      <c r="J15" s="9" t="n">
        <f aca="false">(I15-H15)/I15*100</f>
        <v>-133.994417044913</v>
      </c>
      <c r="K15" s="15" t="n">
        <f aca="false">K14/A29</f>
        <v>3.6394271935049E-005</v>
      </c>
      <c r="L15" s="15" t="n">
        <f aca="false">L14/A30</f>
        <v>1.6762026087046E-005</v>
      </c>
      <c r="M15" s="10" t="n">
        <f aca="false">(L15-K15)/L15*100</f>
        <v>-117.123346223493</v>
      </c>
    </row>
    <row r="17" customFormat="false" ht="12.8" hidden="false" customHeight="false" outlineLevel="0" collapsed="false">
      <c r="H17" s="16" t="s">
        <v>21</v>
      </c>
      <c r="I17" s="16"/>
      <c r="J17" s="16"/>
      <c r="K17" s="16"/>
      <c r="L17" s="16"/>
      <c r="M17" s="16"/>
    </row>
    <row r="18" customFormat="false" ht="12.8" hidden="false" customHeight="false" outlineLevel="0" collapsed="false">
      <c r="H18" s="16" t="s">
        <v>22</v>
      </c>
      <c r="I18" s="16"/>
      <c r="J18" s="16"/>
      <c r="K18" s="16"/>
      <c r="L18" s="16"/>
      <c r="M18" s="16"/>
    </row>
    <row r="19" customFormat="false" ht="12.8" hidden="false" customHeight="false" outlineLevel="0" collapsed="false">
      <c r="E19" s="16" t="s">
        <v>23</v>
      </c>
      <c r="F19" s="16"/>
      <c r="G19" s="16"/>
      <c r="H19" s="16"/>
      <c r="I19" s="16"/>
      <c r="J19" s="16"/>
      <c r="K19" s="16"/>
      <c r="L19" s="16"/>
      <c r="M19" s="16"/>
    </row>
    <row r="20" customFormat="false" ht="12.8" hidden="false" customHeight="false" outlineLevel="0" collapsed="false">
      <c r="H20" s="17"/>
    </row>
    <row r="21" customFormat="false" ht="12.8" hidden="false" customHeight="false" outlineLevel="0" collapsed="false">
      <c r="D21" s="16" t="s">
        <v>24</v>
      </c>
      <c r="E21" s="16"/>
      <c r="F21" s="16"/>
      <c r="G21" s="16"/>
      <c r="H21" s="16"/>
    </row>
    <row r="22" customFormat="false" ht="12.8" hidden="false" customHeight="false" outlineLevel="0" collapsed="false">
      <c r="D22" s="16" t="s">
        <v>25</v>
      </c>
      <c r="E22" s="16" t="s">
        <v>26</v>
      </c>
      <c r="F22" s="16"/>
      <c r="G22" s="16"/>
      <c r="H22" s="16"/>
    </row>
    <row r="23" customFormat="false" ht="12.8" hidden="false" customHeight="false" outlineLevel="0" collapsed="false">
      <c r="D23" s="16" t="s">
        <v>27</v>
      </c>
      <c r="E23" s="16"/>
      <c r="F23" s="16"/>
      <c r="G23" s="16"/>
      <c r="H23" s="16"/>
    </row>
    <row r="25" customFormat="false" ht="12.8" hidden="false" customHeight="false" outlineLevel="0" collapsed="false">
      <c r="A25" s="18" t="s">
        <v>28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26" customFormat="false" ht="12.8" hidden="false" customHeight="false" outlineLevel="0" collapsed="false">
      <c r="H26" s="17"/>
    </row>
    <row r="27" customFormat="false" ht="12.8" hidden="false" customHeight="false" outlineLevel="0" collapsed="false">
      <c r="A27" s="18" t="s">
        <v>29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</row>
    <row r="28" customFormat="false" ht="12.8" hidden="false" customHeight="false" outlineLevel="0" collapsed="false">
      <c r="D28" s="16"/>
      <c r="E28" s="19"/>
      <c r="F28" s="19"/>
      <c r="G28" s="19"/>
      <c r="H28" s="19"/>
    </row>
    <row r="29" customFormat="false" ht="12.8" hidden="false" customHeight="false" outlineLevel="0" collapsed="false">
      <c r="A29" s="0" t="n">
        <v>2033287</v>
      </c>
      <c r="B29" s="0" t="s">
        <v>6</v>
      </c>
      <c r="D29" s="16"/>
      <c r="E29" s="19"/>
      <c r="F29" s="19"/>
      <c r="G29" s="19"/>
      <c r="H29" s="19"/>
    </row>
    <row r="30" customFormat="false" ht="12.8" hidden="false" customHeight="false" outlineLevel="0" collapsed="false">
      <c r="A30" s="0" t="n">
        <v>2624981</v>
      </c>
      <c r="B30" s="0" t="s">
        <v>7</v>
      </c>
    </row>
  </sheetData>
  <mergeCells count="14">
    <mergeCell ref="A2:A3"/>
    <mergeCell ref="B2:D2"/>
    <mergeCell ref="E2:G2"/>
    <mergeCell ref="H2:J2"/>
    <mergeCell ref="K2:M2"/>
    <mergeCell ref="O2:Q2"/>
    <mergeCell ref="H17:M17"/>
    <mergeCell ref="H18:M18"/>
    <mergeCell ref="E19:M19"/>
    <mergeCell ref="D21:H21"/>
    <mergeCell ref="D22:H22"/>
    <mergeCell ref="D23:H23"/>
    <mergeCell ref="A25:M25"/>
    <mergeCell ref="A27:M2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V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D25" activeCellId="0" sqref="D25"/>
    </sheetView>
  </sheetViews>
  <sheetFormatPr defaultRowHeight="12.8" outlineLevelRow="0" outlineLevelCol="0"/>
  <cols>
    <col collapsed="false" customWidth="true" hidden="false" outlineLevel="0" max="1" min="1" style="20" width="6.48"/>
    <col collapsed="false" customWidth="true" hidden="false" outlineLevel="0" max="2" min="2" style="0" width="9.07"/>
    <col collapsed="false" customWidth="true" hidden="false" outlineLevel="0" max="3" min="3" style="20" width="6.48"/>
    <col collapsed="false" customWidth="true" hidden="false" outlineLevel="0" max="4" min="4" style="0" width="4.51"/>
    <col collapsed="false" customWidth="true" hidden="false" outlineLevel="0" max="6" min="5" style="21" width="7.13"/>
    <col collapsed="false" customWidth="true" hidden="false" outlineLevel="0" max="7" min="7" style="21" width="9.07"/>
    <col collapsed="false" customWidth="true" hidden="false" outlineLevel="0" max="9" min="8" style="21" width="5.16"/>
    <col collapsed="false" customWidth="true" hidden="false" outlineLevel="0" max="11" min="10" style="21" width="6.48"/>
    <col collapsed="false" customWidth="true" hidden="false" outlineLevel="0" max="12" min="12" style="0" width="5.16"/>
    <col collapsed="false" customWidth="true" hidden="false" outlineLevel="0" max="13" min="13" style="0" width="2.59"/>
    <col collapsed="false" customWidth="true" hidden="false" outlineLevel="0" max="17" min="14" style="21" width="7.13"/>
    <col collapsed="false" customWidth="true" hidden="false" outlineLevel="0" max="20" min="18" style="0" width="5.83"/>
    <col collapsed="false" customWidth="true" hidden="false" outlineLevel="0" max="21" min="21" style="22" width="7.34"/>
    <col collapsed="false" customWidth="true" hidden="false" outlineLevel="0" max="22" min="22" style="22" width="7.47"/>
    <col collapsed="false" customWidth="true" hidden="false" outlineLevel="0" max="23" min="23" style="22" width="7.34"/>
    <col collapsed="false" customWidth="true" hidden="false" outlineLevel="0" max="24" min="24" style="22" width="7.05"/>
    <col collapsed="false" customWidth="true" hidden="false" outlineLevel="0" max="25" min="25" style="22" width="7.19"/>
    <col collapsed="false" customWidth="true" hidden="false" outlineLevel="0" max="26" min="26" style="22" width="7.47"/>
    <col collapsed="false" customWidth="true" hidden="false" outlineLevel="0" max="28" min="27" style="21" width="7.13"/>
    <col collapsed="false" customWidth="true" hidden="false" outlineLevel="0" max="29" min="29" style="21" width="9.07"/>
    <col collapsed="false" customWidth="true" hidden="false" outlineLevel="0" max="31" min="30" style="21" width="5.16"/>
    <col collapsed="false" customWidth="true" hidden="false" outlineLevel="0" max="33" min="32" style="21" width="6.48"/>
    <col collapsed="false" customWidth="true" hidden="false" outlineLevel="0" max="34" min="34" style="0" width="5.16"/>
    <col collapsed="false" customWidth="true" hidden="false" outlineLevel="0" max="35" min="35" style="0" width="2.59"/>
    <col collapsed="false" customWidth="true" hidden="false" outlineLevel="0" max="39" min="36" style="21" width="7.13"/>
    <col collapsed="false" customWidth="true" hidden="false" outlineLevel="0" max="42" min="40" style="0" width="5.83"/>
    <col collapsed="false" customWidth="true" hidden="false" outlineLevel="0" max="43" min="43" style="22" width="7.61"/>
    <col collapsed="false" customWidth="true" hidden="false" outlineLevel="0" max="44" min="44" style="22" width="7.87"/>
    <col collapsed="false" customWidth="true" hidden="false" outlineLevel="0" max="45" min="45" style="22" width="7.47"/>
    <col collapsed="false" customWidth="true" hidden="false" outlineLevel="0" max="47" min="46" style="22" width="6.77"/>
    <col collapsed="false" customWidth="true" hidden="false" outlineLevel="0" max="48" min="48" style="22" width="7.76"/>
    <col collapsed="false" customWidth="false" hidden="false" outlineLevel="0" max="1025" min="49" style="0" width="11.52"/>
  </cols>
  <sheetData>
    <row r="1" customFormat="false" ht="12.8" hidden="false" customHeight="false" outlineLevel="0" collapsed="false">
      <c r="A1" s="23"/>
      <c r="B1" s="23"/>
      <c r="C1" s="23"/>
      <c r="D1" s="23"/>
      <c r="E1" s="24" t="s">
        <v>30</v>
      </c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5" t="s">
        <v>31</v>
      </c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</row>
    <row r="2" customFormat="false" ht="12.8" hidden="false" customHeight="false" outlineLevel="0" collapsed="false">
      <c r="A2" s="23"/>
      <c r="B2" s="23"/>
      <c r="C2" s="23"/>
      <c r="D2" s="23"/>
      <c r="E2" s="24" t="s">
        <v>32</v>
      </c>
      <c r="F2" s="24"/>
      <c r="G2" s="24"/>
      <c r="H2" s="24"/>
      <c r="I2" s="24"/>
      <c r="J2" s="24"/>
      <c r="K2" s="24"/>
      <c r="L2" s="24"/>
      <c r="M2" s="24"/>
      <c r="N2" s="24" t="s">
        <v>33</v>
      </c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5" t="s">
        <v>32</v>
      </c>
      <c r="AB2" s="25"/>
      <c r="AC2" s="25"/>
      <c r="AD2" s="25"/>
      <c r="AE2" s="25"/>
      <c r="AF2" s="25"/>
      <c r="AG2" s="25"/>
      <c r="AH2" s="25"/>
      <c r="AI2" s="25"/>
      <c r="AJ2" s="25" t="s">
        <v>33</v>
      </c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</row>
    <row r="3" s="38" customFormat="true" ht="35.2" hidden="false" customHeight="false" outlineLevel="0" collapsed="false">
      <c r="A3" s="26" t="s">
        <v>34</v>
      </c>
      <c r="B3" s="27" t="s">
        <v>35</v>
      </c>
      <c r="C3" s="26" t="s">
        <v>36</v>
      </c>
      <c r="D3" s="27" t="s">
        <v>37</v>
      </c>
      <c r="E3" s="28" t="s">
        <v>38</v>
      </c>
      <c r="F3" s="28" t="s">
        <v>39</v>
      </c>
      <c r="G3" s="28" t="s">
        <v>40</v>
      </c>
      <c r="H3" s="28" t="s">
        <v>41</v>
      </c>
      <c r="I3" s="28" t="s">
        <v>42</v>
      </c>
      <c r="J3" s="28" t="s">
        <v>43</v>
      </c>
      <c r="K3" s="28" t="s">
        <v>44</v>
      </c>
      <c r="L3" s="29" t="s">
        <v>45</v>
      </c>
      <c r="M3" s="29" t="s">
        <v>46</v>
      </c>
      <c r="N3" s="28" t="s">
        <v>47</v>
      </c>
      <c r="O3" s="28" t="s">
        <v>48</v>
      </c>
      <c r="P3" s="28" t="s">
        <v>49</v>
      </c>
      <c r="Q3" s="28" t="s">
        <v>50</v>
      </c>
      <c r="R3" s="30" t="s">
        <v>51</v>
      </c>
      <c r="S3" s="30" t="s">
        <v>52</v>
      </c>
      <c r="T3" s="30" t="s">
        <v>53</v>
      </c>
      <c r="U3" s="31" t="s">
        <v>54</v>
      </c>
      <c r="V3" s="31" t="s">
        <v>55</v>
      </c>
      <c r="W3" s="31" t="s">
        <v>56</v>
      </c>
      <c r="X3" s="32" t="s">
        <v>57</v>
      </c>
      <c r="Y3" s="32" t="s">
        <v>58</v>
      </c>
      <c r="Z3" s="32" t="s">
        <v>59</v>
      </c>
      <c r="AA3" s="33" t="s">
        <v>38</v>
      </c>
      <c r="AB3" s="33" t="s">
        <v>39</v>
      </c>
      <c r="AC3" s="33" t="s">
        <v>40</v>
      </c>
      <c r="AD3" s="33" t="s">
        <v>41</v>
      </c>
      <c r="AE3" s="33" t="s">
        <v>42</v>
      </c>
      <c r="AF3" s="33" t="s">
        <v>43</v>
      </c>
      <c r="AG3" s="33" t="s">
        <v>44</v>
      </c>
      <c r="AH3" s="34" t="s">
        <v>45</v>
      </c>
      <c r="AI3" s="34" t="s">
        <v>46</v>
      </c>
      <c r="AJ3" s="33" t="s">
        <v>47</v>
      </c>
      <c r="AK3" s="33" t="s">
        <v>48</v>
      </c>
      <c r="AL3" s="33" t="s">
        <v>49</v>
      </c>
      <c r="AM3" s="33" t="s">
        <v>50</v>
      </c>
      <c r="AN3" s="35" t="s">
        <v>51</v>
      </c>
      <c r="AO3" s="35" t="s">
        <v>52</v>
      </c>
      <c r="AP3" s="35" t="s">
        <v>53</v>
      </c>
      <c r="AQ3" s="36" t="s">
        <v>54</v>
      </c>
      <c r="AR3" s="36" t="s">
        <v>55</v>
      </c>
      <c r="AS3" s="36" t="s">
        <v>56</v>
      </c>
      <c r="AT3" s="37" t="s">
        <v>57</v>
      </c>
      <c r="AU3" s="37" t="s">
        <v>58</v>
      </c>
      <c r="AV3" s="37" t="s">
        <v>59</v>
      </c>
    </row>
    <row r="4" customFormat="false" ht="12.8" hidden="false" customHeight="false" outlineLevel="0" collapsed="false">
      <c r="A4" s="39" t="n">
        <v>451</v>
      </c>
      <c r="B4" s="40" t="n">
        <v>20140328</v>
      </c>
      <c r="C4" s="39" t="n">
        <v>154512</v>
      </c>
      <c r="D4" s="40" t="n">
        <v>1</v>
      </c>
      <c r="E4" s="9" t="n">
        <v>-84.47</v>
      </c>
      <c r="F4" s="9" t="n">
        <v>32.12</v>
      </c>
      <c r="G4" s="9" t="n">
        <v>108089.09</v>
      </c>
      <c r="H4" s="9" t="n">
        <v>11.38</v>
      </c>
      <c r="I4" s="9" t="n">
        <v>0</v>
      </c>
      <c r="J4" s="9" t="n">
        <v>4.8</v>
      </c>
      <c r="K4" s="9" t="n">
        <v>4.9</v>
      </c>
      <c r="L4" s="14" t="n">
        <v>148</v>
      </c>
      <c r="M4" s="14" t="n">
        <v>1</v>
      </c>
      <c r="N4" s="9" t="n">
        <v>2.94</v>
      </c>
      <c r="O4" s="9" t="n">
        <v>3.05</v>
      </c>
      <c r="P4" s="9" t="n">
        <v>45.06</v>
      </c>
      <c r="Q4" s="9" t="n">
        <v>0</v>
      </c>
      <c r="R4" s="15" t="n">
        <v>4129</v>
      </c>
      <c r="S4" s="15" t="n">
        <v>4129</v>
      </c>
      <c r="T4" s="15" t="n">
        <v>0</v>
      </c>
      <c r="U4" s="9" t="n">
        <v>2.9446</v>
      </c>
      <c r="V4" s="9" t="n">
        <v>2.9446</v>
      </c>
      <c r="W4" s="9" t="n">
        <v>0</v>
      </c>
      <c r="X4" s="10" t="n">
        <v>88.4123</v>
      </c>
      <c r="Y4" s="10" t="n">
        <v>88.4123</v>
      </c>
      <c r="Z4" s="10" t="n">
        <v>0</v>
      </c>
      <c r="AA4" s="41" t="n">
        <v>-84.9</v>
      </c>
      <c r="AB4" s="41" t="n">
        <v>31.25</v>
      </c>
      <c r="AC4" s="41" t="n">
        <v>175970.7</v>
      </c>
      <c r="AD4" s="41" t="n">
        <v>14.25</v>
      </c>
      <c r="AE4" s="41" t="n">
        <v>0</v>
      </c>
      <c r="AF4" s="41" t="n">
        <v>6.75</v>
      </c>
      <c r="AG4" s="41" t="n">
        <v>6.95</v>
      </c>
      <c r="AH4" s="42" t="n">
        <v>64</v>
      </c>
      <c r="AI4" s="42" t="n">
        <v>1</v>
      </c>
      <c r="AJ4" s="41" t="n">
        <v>4.05</v>
      </c>
      <c r="AK4" s="41" t="n">
        <v>12.62</v>
      </c>
      <c r="AL4" s="41" t="n">
        <v>299.97</v>
      </c>
      <c r="AM4" s="41" t="n">
        <v>0</v>
      </c>
      <c r="AN4" s="15" t="n">
        <v>6659</v>
      </c>
      <c r="AO4" s="15" t="n">
        <v>4997</v>
      </c>
      <c r="AP4" s="15" t="n">
        <v>828</v>
      </c>
      <c r="AQ4" s="41" t="n">
        <v>4.0504</v>
      </c>
      <c r="AR4" s="41" t="n">
        <v>2.7508</v>
      </c>
      <c r="AS4" s="41" t="n">
        <v>15.949</v>
      </c>
      <c r="AT4" s="10" t="n">
        <v>197.9883</v>
      </c>
      <c r="AU4" s="10" t="n">
        <v>100.9</v>
      </c>
      <c r="AV4" s="10" t="n">
        <v>96.9378</v>
      </c>
    </row>
    <row r="5" customFormat="false" ht="12.8" hidden="false" customHeight="false" outlineLevel="0" collapsed="false">
      <c r="A5" s="39" t="n">
        <v>457</v>
      </c>
      <c r="B5" s="40" t="n">
        <v>20140329</v>
      </c>
      <c r="C5" s="39" t="n">
        <v>12707</v>
      </c>
      <c r="D5" s="40" t="n">
        <v>1</v>
      </c>
      <c r="E5" s="9" t="n">
        <v>-84.48</v>
      </c>
      <c r="F5" s="9" t="n">
        <v>28.77</v>
      </c>
      <c r="G5" s="9" t="n">
        <v>82229.74</v>
      </c>
      <c r="H5" s="9" t="n">
        <v>12.75</v>
      </c>
      <c r="I5" s="9" t="n">
        <v>0</v>
      </c>
      <c r="J5" s="9" t="n">
        <v>4.4</v>
      </c>
      <c r="K5" s="9" t="n">
        <v>4.5</v>
      </c>
      <c r="L5" s="14" t="n">
        <v>0</v>
      </c>
      <c r="M5" s="14" t="n">
        <v>0</v>
      </c>
      <c r="N5" s="9" t="n">
        <v>1.75</v>
      </c>
      <c r="O5" s="9" t="n">
        <v>5.42</v>
      </c>
      <c r="P5" s="9" t="n">
        <v>133.03</v>
      </c>
      <c r="Q5" s="9" t="n">
        <v>0</v>
      </c>
      <c r="R5" s="15" t="n">
        <v>3035</v>
      </c>
      <c r="S5" s="15" t="n">
        <v>3035</v>
      </c>
      <c r="T5" s="15" t="n">
        <v>0</v>
      </c>
      <c r="U5" s="9" t="n">
        <v>1.7497</v>
      </c>
      <c r="V5" s="9" t="n">
        <v>1.7497</v>
      </c>
      <c r="W5" s="9" t="n">
        <v>0</v>
      </c>
      <c r="X5" s="10" t="n">
        <v>39.966</v>
      </c>
      <c r="Y5" s="10" t="n">
        <v>39.966</v>
      </c>
      <c r="Z5" s="10" t="n">
        <v>0</v>
      </c>
      <c r="AA5" s="41" t="n">
        <v>-84.35</v>
      </c>
      <c r="AB5" s="41" t="n">
        <v>29.03</v>
      </c>
      <c r="AC5" s="41" t="n">
        <v>122169.45</v>
      </c>
      <c r="AD5" s="41" t="n">
        <v>14.62</v>
      </c>
      <c r="AE5" s="41" t="n">
        <v>0</v>
      </c>
      <c r="AF5" s="41" t="n">
        <v>4.65</v>
      </c>
      <c r="AG5" s="41" t="n">
        <v>5.4</v>
      </c>
      <c r="AH5" s="42" t="n">
        <v>0</v>
      </c>
      <c r="AI5" s="42" t="n">
        <v>0</v>
      </c>
      <c r="AJ5" s="41" t="n">
        <v>1.97</v>
      </c>
      <c r="AK5" s="41" t="n">
        <v>7.09</v>
      </c>
      <c r="AL5" s="41" t="n">
        <v>133.03</v>
      </c>
      <c r="AM5" s="41" t="n">
        <v>0</v>
      </c>
      <c r="AN5" s="15" t="n">
        <v>4520</v>
      </c>
      <c r="AO5" s="15" t="n">
        <v>3171</v>
      </c>
      <c r="AP5" s="15" t="n">
        <v>244</v>
      </c>
      <c r="AQ5" s="41" t="n">
        <v>1.9742</v>
      </c>
      <c r="AR5" s="41" t="n">
        <v>1.6883</v>
      </c>
      <c r="AS5" s="41" t="n">
        <v>14.2599</v>
      </c>
      <c r="AT5" s="10" t="n">
        <v>66.9975</v>
      </c>
      <c r="AU5" s="10" t="n">
        <v>40.1946</v>
      </c>
      <c r="AV5" s="10" t="n">
        <v>26.1234</v>
      </c>
    </row>
    <row r="6" customFormat="false" ht="12.8" hidden="false" customHeight="false" outlineLevel="0" collapsed="false">
      <c r="A6" s="39" t="n">
        <v>466</v>
      </c>
      <c r="B6" s="40" t="n">
        <v>20140329</v>
      </c>
      <c r="C6" s="39" t="n">
        <v>145105</v>
      </c>
      <c r="D6" s="40" t="n">
        <v>1</v>
      </c>
      <c r="E6" s="9" t="n">
        <v>-76.9</v>
      </c>
      <c r="F6" s="9" t="n">
        <v>31.62</v>
      </c>
      <c r="G6" s="9" t="n">
        <v>89068.5</v>
      </c>
      <c r="H6" s="9" t="n">
        <v>14.38</v>
      </c>
      <c r="I6" s="9" t="n">
        <v>0</v>
      </c>
      <c r="J6" s="9" t="n">
        <v>4.65</v>
      </c>
      <c r="K6" s="9" t="n">
        <v>7.1</v>
      </c>
      <c r="L6" s="14" t="n">
        <v>0</v>
      </c>
      <c r="M6" s="14" t="n">
        <v>0</v>
      </c>
      <c r="N6" s="9" t="n">
        <v>1.24</v>
      </c>
      <c r="O6" s="9" t="n">
        <v>2.01</v>
      </c>
      <c r="P6" s="9" t="n">
        <v>24.01</v>
      </c>
      <c r="Q6" s="9" t="n">
        <v>0</v>
      </c>
      <c r="R6" s="15" t="n">
        <v>3384</v>
      </c>
      <c r="S6" s="15" t="n">
        <v>3384</v>
      </c>
      <c r="T6" s="15" t="n">
        <v>0</v>
      </c>
      <c r="U6" s="9" t="n">
        <v>1.2375</v>
      </c>
      <c r="V6" s="9" t="n">
        <v>1.2375</v>
      </c>
      <c r="W6" s="9" t="n">
        <v>0</v>
      </c>
      <c r="X6" s="10" t="n">
        <v>30.6165</v>
      </c>
      <c r="Y6" s="10" t="n">
        <v>30.6165</v>
      </c>
      <c r="Z6" s="10" t="n">
        <v>0</v>
      </c>
      <c r="AA6" s="41" t="n">
        <v>-77</v>
      </c>
      <c r="AB6" s="41" t="n">
        <v>31.55</v>
      </c>
      <c r="AC6" s="41" t="n">
        <v>109976.48</v>
      </c>
      <c r="AD6" s="41" t="n">
        <v>15</v>
      </c>
      <c r="AE6" s="41" t="n">
        <v>0</v>
      </c>
      <c r="AF6" s="41" t="n">
        <v>4.95</v>
      </c>
      <c r="AG6" s="41" t="n">
        <v>7.35</v>
      </c>
      <c r="AH6" s="42" t="n">
        <v>0</v>
      </c>
      <c r="AI6" s="42" t="n">
        <v>0</v>
      </c>
      <c r="AJ6" s="41" t="n">
        <v>1.46</v>
      </c>
      <c r="AK6" s="41" t="n">
        <v>4.7</v>
      </c>
      <c r="AL6" s="41" t="n">
        <v>152.71</v>
      </c>
      <c r="AM6" s="41" t="n">
        <v>0</v>
      </c>
      <c r="AN6" s="15" t="n">
        <v>4175</v>
      </c>
      <c r="AO6" s="15" t="n">
        <v>3406</v>
      </c>
      <c r="AP6" s="15" t="n">
        <v>190</v>
      </c>
      <c r="AQ6" s="41" t="n">
        <v>1.4625</v>
      </c>
      <c r="AR6" s="41" t="n">
        <v>1.2352</v>
      </c>
      <c r="AS6" s="41" t="n">
        <v>9.9023</v>
      </c>
      <c r="AT6" s="10" t="n">
        <v>44.6793</v>
      </c>
      <c r="AU6" s="10" t="n">
        <v>30.7841</v>
      </c>
      <c r="AV6" s="10" t="n">
        <v>13.7668</v>
      </c>
    </row>
    <row r="7" customFormat="false" ht="12.8" hidden="false" customHeight="false" outlineLevel="0" collapsed="false">
      <c r="A7" s="39" t="n">
        <v>989</v>
      </c>
      <c r="B7" s="40" t="n">
        <v>20140502</v>
      </c>
      <c r="C7" s="39" t="n">
        <v>54240</v>
      </c>
      <c r="D7" s="40" t="n">
        <v>1</v>
      </c>
      <c r="E7" s="9" t="n">
        <v>-87.6</v>
      </c>
      <c r="F7" s="9" t="n">
        <v>29.23</v>
      </c>
      <c r="G7" s="9" t="n">
        <v>71567.66</v>
      </c>
      <c r="H7" s="9" t="n">
        <v>9.88</v>
      </c>
      <c r="I7" s="9" t="n">
        <v>0</v>
      </c>
      <c r="J7" s="9" t="n">
        <v>4.65</v>
      </c>
      <c r="K7" s="9" t="n">
        <v>4.8</v>
      </c>
      <c r="L7" s="14" t="n">
        <v>0</v>
      </c>
      <c r="M7" s="14" t="n">
        <v>0</v>
      </c>
      <c r="N7" s="9" t="n">
        <v>1.5</v>
      </c>
      <c r="O7" s="9" t="n">
        <v>2.22</v>
      </c>
      <c r="P7" s="9" t="n">
        <v>58.1</v>
      </c>
      <c r="Q7" s="9" t="n">
        <v>0</v>
      </c>
      <c r="R7" s="15" t="n">
        <v>2653</v>
      </c>
      <c r="S7" s="15" t="n">
        <v>2653</v>
      </c>
      <c r="T7" s="15" t="n">
        <v>0</v>
      </c>
      <c r="U7" s="9" t="n">
        <v>1.4992</v>
      </c>
      <c r="V7" s="9" t="n">
        <v>1.4992</v>
      </c>
      <c r="W7" s="9" t="n">
        <v>0</v>
      </c>
      <c r="X7" s="10" t="n">
        <v>29.803</v>
      </c>
      <c r="Y7" s="10" t="n">
        <v>29.803</v>
      </c>
      <c r="Z7" s="10" t="n">
        <v>0</v>
      </c>
      <c r="AA7" s="41" t="n">
        <v>-87.47</v>
      </c>
      <c r="AB7" s="41" t="n">
        <v>28.85</v>
      </c>
      <c r="AC7" s="41" t="n">
        <v>101393.34</v>
      </c>
      <c r="AD7" s="41" t="n">
        <v>12.38</v>
      </c>
      <c r="AE7" s="41" t="n">
        <v>0</v>
      </c>
      <c r="AF7" s="41" t="n">
        <v>5</v>
      </c>
      <c r="AG7" s="41" t="n">
        <v>6.65</v>
      </c>
      <c r="AH7" s="42" t="n">
        <v>0</v>
      </c>
      <c r="AI7" s="42" t="n">
        <v>0</v>
      </c>
      <c r="AJ7" s="41" t="n">
        <v>1.34</v>
      </c>
      <c r="AK7" s="41" t="n">
        <v>2.79</v>
      </c>
      <c r="AL7" s="41" t="n">
        <v>58.1</v>
      </c>
      <c r="AM7" s="41" t="n">
        <v>0</v>
      </c>
      <c r="AN7" s="15" t="n">
        <v>3745</v>
      </c>
      <c r="AO7" s="15" t="n">
        <v>2958</v>
      </c>
      <c r="AP7" s="15" t="n">
        <v>162</v>
      </c>
      <c r="AQ7" s="41" t="n">
        <v>1.3438</v>
      </c>
      <c r="AR7" s="41" t="n">
        <v>1.4409</v>
      </c>
      <c r="AS7" s="41" t="n">
        <v>4.6694</v>
      </c>
      <c r="AT7" s="10" t="n">
        <v>37.8474</v>
      </c>
      <c r="AU7" s="10" t="n">
        <v>32.055</v>
      </c>
      <c r="AV7" s="10" t="n">
        <v>5.6889</v>
      </c>
    </row>
    <row r="8" customFormat="false" ht="12.8" hidden="false" customHeight="false" outlineLevel="0" collapsed="false">
      <c r="A8" s="39" t="n">
        <v>1004</v>
      </c>
      <c r="B8" s="40" t="n">
        <v>20140503</v>
      </c>
      <c r="C8" s="39" t="n">
        <v>45113</v>
      </c>
      <c r="D8" s="40" t="n">
        <v>1</v>
      </c>
      <c r="E8" s="9" t="n">
        <v>-77.88</v>
      </c>
      <c r="F8" s="9" t="n">
        <v>31.52</v>
      </c>
      <c r="G8" s="9" t="n">
        <v>104367.3</v>
      </c>
      <c r="H8" s="9" t="n">
        <v>8.75</v>
      </c>
      <c r="I8" s="9" t="n">
        <v>0</v>
      </c>
      <c r="J8" s="9" t="n">
        <v>7.3</v>
      </c>
      <c r="K8" s="9" t="n">
        <v>7.6</v>
      </c>
      <c r="L8" s="14" t="n">
        <v>0</v>
      </c>
      <c r="M8" s="14" t="n">
        <v>0</v>
      </c>
      <c r="N8" s="9" t="n">
        <v>0.8</v>
      </c>
      <c r="O8" s="9" t="n">
        <v>1.5</v>
      </c>
      <c r="P8" s="9" t="n">
        <v>24.92</v>
      </c>
      <c r="Q8" s="9" t="n">
        <v>0</v>
      </c>
      <c r="R8" s="15" t="n">
        <v>3961</v>
      </c>
      <c r="S8" s="15" t="n">
        <v>3961</v>
      </c>
      <c r="T8" s="15" t="n">
        <v>0</v>
      </c>
      <c r="U8" s="9" t="n">
        <v>0.7974</v>
      </c>
      <c r="V8" s="9" t="n">
        <v>0.7974</v>
      </c>
      <c r="W8" s="9" t="n">
        <v>0</v>
      </c>
      <c r="X8" s="10" t="n">
        <v>23.1167</v>
      </c>
      <c r="Y8" s="10" t="n">
        <v>23.1167</v>
      </c>
      <c r="Z8" s="10" t="n">
        <v>0</v>
      </c>
      <c r="AA8" s="41" t="n">
        <v>-77.85</v>
      </c>
      <c r="AB8" s="41" t="n">
        <v>31.52</v>
      </c>
      <c r="AC8" s="41" t="n">
        <v>140702.19</v>
      </c>
      <c r="AD8" s="41" t="n">
        <v>8.75</v>
      </c>
      <c r="AE8" s="41" t="n">
        <v>0</v>
      </c>
      <c r="AF8" s="41" t="n">
        <v>7.85</v>
      </c>
      <c r="AG8" s="41" t="n">
        <v>8.5</v>
      </c>
      <c r="AH8" s="42" t="n">
        <v>0</v>
      </c>
      <c r="AI8" s="42" t="n">
        <v>0</v>
      </c>
      <c r="AJ8" s="41" t="n">
        <v>0.93</v>
      </c>
      <c r="AK8" s="41" t="n">
        <v>3.18</v>
      </c>
      <c r="AL8" s="41" t="n">
        <v>88.25</v>
      </c>
      <c r="AM8" s="41" t="n">
        <v>0</v>
      </c>
      <c r="AN8" s="15" t="n">
        <v>5340</v>
      </c>
      <c r="AO8" s="15" t="n">
        <v>4251</v>
      </c>
      <c r="AP8" s="15" t="n">
        <v>275</v>
      </c>
      <c r="AQ8" s="41" t="n">
        <v>0.9316</v>
      </c>
      <c r="AR8" s="41" t="n">
        <v>0.8015</v>
      </c>
      <c r="AS8" s="41" t="n">
        <v>5.6557</v>
      </c>
      <c r="AT8" s="10" t="n">
        <v>36.4103</v>
      </c>
      <c r="AU8" s="10" t="n">
        <v>24.9378</v>
      </c>
      <c r="AV8" s="10" t="n">
        <v>11.3836</v>
      </c>
    </row>
    <row r="9" customFormat="false" ht="12.8" hidden="false" customHeight="false" outlineLevel="0" collapsed="false">
      <c r="A9" s="39" t="n">
        <v>1112</v>
      </c>
      <c r="B9" s="40" t="n">
        <v>20140510</v>
      </c>
      <c r="C9" s="39" t="n">
        <v>33127</v>
      </c>
      <c r="D9" s="40" t="n">
        <v>1</v>
      </c>
      <c r="E9" s="9" t="n">
        <v>-87.68</v>
      </c>
      <c r="F9" s="9" t="n">
        <v>31.5</v>
      </c>
      <c r="G9" s="9" t="n">
        <v>67339.01</v>
      </c>
      <c r="H9" s="9" t="n">
        <v>10</v>
      </c>
      <c r="I9" s="9" t="n">
        <v>0</v>
      </c>
      <c r="J9" s="9" t="n">
        <v>5.4</v>
      </c>
      <c r="K9" s="9" t="n">
        <v>4.15</v>
      </c>
      <c r="L9" s="14" t="n">
        <v>49</v>
      </c>
      <c r="M9" s="14" t="n">
        <v>1</v>
      </c>
      <c r="N9" s="9" t="n">
        <v>2.59</v>
      </c>
      <c r="O9" s="9" t="n">
        <v>3.14</v>
      </c>
      <c r="P9" s="9" t="n">
        <v>51.99</v>
      </c>
      <c r="Q9" s="9" t="n">
        <v>0</v>
      </c>
      <c r="R9" s="15" t="n">
        <v>2555</v>
      </c>
      <c r="S9" s="15" t="n">
        <v>2555</v>
      </c>
      <c r="T9" s="15" t="n">
        <v>0</v>
      </c>
      <c r="U9" s="9" t="n">
        <v>2.5927</v>
      </c>
      <c r="V9" s="9" t="n">
        <v>2.5927</v>
      </c>
      <c r="W9" s="9" t="n">
        <v>0</v>
      </c>
      <c r="X9" s="10" t="n">
        <v>48.497</v>
      </c>
      <c r="Y9" s="10" t="n">
        <v>48.497</v>
      </c>
      <c r="Z9" s="10" t="n">
        <v>0</v>
      </c>
      <c r="AA9" s="41" t="n">
        <v>-87.43</v>
      </c>
      <c r="AB9" s="41" t="n">
        <v>31.85</v>
      </c>
      <c r="AC9" s="41" t="n">
        <v>94996.47</v>
      </c>
      <c r="AD9" s="41" t="n">
        <v>10</v>
      </c>
      <c r="AE9" s="41" t="n">
        <v>0</v>
      </c>
      <c r="AF9" s="41" t="n">
        <v>5.9</v>
      </c>
      <c r="AG9" s="41" t="n">
        <v>4.95</v>
      </c>
      <c r="AH9" s="42" t="n">
        <v>38</v>
      </c>
      <c r="AI9" s="42" t="n">
        <v>1</v>
      </c>
      <c r="AJ9" s="41" t="n">
        <v>2.81</v>
      </c>
      <c r="AK9" s="41" t="n">
        <v>6.76</v>
      </c>
      <c r="AL9" s="41" t="n">
        <v>142.08</v>
      </c>
      <c r="AM9" s="41" t="n">
        <v>0</v>
      </c>
      <c r="AN9" s="15" t="n">
        <v>3618</v>
      </c>
      <c r="AO9" s="15" t="n">
        <v>2623</v>
      </c>
      <c r="AP9" s="15" t="n">
        <v>307</v>
      </c>
      <c r="AQ9" s="41" t="n">
        <v>2.8117</v>
      </c>
      <c r="AR9" s="41" t="n">
        <v>2.5399</v>
      </c>
      <c r="AS9" s="41" t="n">
        <v>11.4117</v>
      </c>
      <c r="AT9" s="10" t="n">
        <v>74.1954</v>
      </c>
      <c r="AU9" s="10" t="n">
        <v>48.5897</v>
      </c>
      <c r="AV9" s="10" t="n">
        <v>25.5521</v>
      </c>
    </row>
    <row r="10" customFormat="false" ht="12.8" hidden="false" customHeight="false" outlineLevel="0" collapsed="false">
      <c r="A10" s="39" t="n">
        <v>1219</v>
      </c>
      <c r="B10" s="40" t="n">
        <v>20140517</v>
      </c>
      <c r="C10" s="39" t="n">
        <v>3327</v>
      </c>
      <c r="D10" s="40" t="n">
        <v>1</v>
      </c>
      <c r="E10" s="9" t="n">
        <v>-76.25</v>
      </c>
      <c r="F10" s="9" t="n">
        <v>27.62</v>
      </c>
      <c r="G10" s="9" t="n">
        <v>80243.9</v>
      </c>
      <c r="H10" s="9" t="n">
        <v>10.5</v>
      </c>
      <c r="I10" s="9" t="n">
        <v>0</v>
      </c>
      <c r="J10" s="9" t="n">
        <v>6.65</v>
      </c>
      <c r="K10" s="9" t="n">
        <v>7.8</v>
      </c>
      <c r="L10" s="14" t="n">
        <v>0</v>
      </c>
      <c r="M10" s="14" t="n">
        <v>0</v>
      </c>
      <c r="N10" s="9" t="n">
        <v>1.6</v>
      </c>
      <c r="O10" s="9" t="n">
        <v>2.75</v>
      </c>
      <c r="P10" s="9" t="n">
        <v>43.62</v>
      </c>
      <c r="Q10" s="9" t="n">
        <v>0</v>
      </c>
      <c r="R10" s="15" t="n">
        <v>2930</v>
      </c>
      <c r="S10" s="15" t="n">
        <v>2930</v>
      </c>
      <c r="T10" s="15" t="n">
        <v>0</v>
      </c>
      <c r="U10" s="9" t="n">
        <v>1.5997</v>
      </c>
      <c r="V10" s="9" t="n">
        <v>1.5997</v>
      </c>
      <c r="W10" s="9" t="n">
        <v>0</v>
      </c>
      <c r="X10" s="10" t="n">
        <v>35.6563</v>
      </c>
      <c r="Y10" s="10" t="n">
        <v>35.6563</v>
      </c>
      <c r="Z10" s="10" t="n">
        <v>0</v>
      </c>
      <c r="AA10" s="41" t="n">
        <v>-76.27</v>
      </c>
      <c r="AB10" s="41" t="n">
        <v>27.6</v>
      </c>
      <c r="AC10" s="41" t="n">
        <v>107929.39</v>
      </c>
      <c r="AD10" s="41" t="n">
        <v>10.5</v>
      </c>
      <c r="AE10" s="41" t="n">
        <v>0</v>
      </c>
      <c r="AF10" s="41" t="n">
        <v>6.7</v>
      </c>
      <c r="AG10" s="41" t="n">
        <v>8.15</v>
      </c>
      <c r="AH10" s="42" t="n">
        <v>0</v>
      </c>
      <c r="AI10" s="42" t="n">
        <v>0</v>
      </c>
      <c r="AJ10" s="41" t="n">
        <v>2.12</v>
      </c>
      <c r="AK10" s="41" t="n">
        <v>4.89</v>
      </c>
      <c r="AL10" s="41" t="n">
        <v>58.5</v>
      </c>
      <c r="AM10" s="41" t="n">
        <v>0</v>
      </c>
      <c r="AN10" s="15" t="n">
        <v>3940</v>
      </c>
      <c r="AO10" s="15" t="n">
        <v>3021</v>
      </c>
      <c r="AP10" s="15" t="n">
        <v>412</v>
      </c>
      <c r="AQ10" s="41" t="n">
        <v>2.1195</v>
      </c>
      <c r="AR10" s="41" t="n">
        <v>1.6003</v>
      </c>
      <c r="AS10" s="41" t="n">
        <v>8.5206</v>
      </c>
      <c r="AT10" s="10" t="n">
        <v>63.5428</v>
      </c>
      <c r="AU10" s="10" t="n">
        <v>36.7864</v>
      </c>
      <c r="AV10" s="10" t="n">
        <v>26.7121</v>
      </c>
    </row>
    <row r="11" customFormat="false" ht="12.8" hidden="false" customHeight="false" outlineLevel="0" collapsed="false">
      <c r="A11" s="39" t="n">
        <v>6016</v>
      </c>
      <c r="B11" s="40" t="n">
        <v>20150321</v>
      </c>
      <c r="C11" s="39" t="n">
        <v>75155</v>
      </c>
      <c r="D11" s="40" t="n">
        <v>1</v>
      </c>
      <c r="E11" s="9" t="n">
        <v>-97.65</v>
      </c>
      <c r="F11" s="9" t="n">
        <v>28.9</v>
      </c>
      <c r="G11" s="9" t="n">
        <v>87191.49</v>
      </c>
      <c r="H11" s="9" t="n">
        <v>9.25</v>
      </c>
      <c r="I11" s="9" t="n">
        <v>0</v>
      </c>
      <c r="J11" s="9" t="n">
        <v>6.15</v>
      </c>
      <c r="K11" s="9" t="n">
        <v>6.85</v>
      </c>
      <c r="L11" s="14" t="n">
        <v>119</v>
      </c>
      <c r="M11" s="14" t="n">
        <v>1</v>
      </c>
      <c r="N11" s="9" t="n">
        <v>2.15</v>
      </c>
      <c r="O11" s="9" t="n">
        <v>2.73</v>
      </c>
      <c r="P11" s="9" t="n">
        <v>45.96</v>
      </c>
      <c r="Q11" s="9" t="n">
        <v>0</v>
      </c>
      <c r="R11" s="15" t="n">
        <v>3222</v>
      </c>
      <c r="S11" s="15" t="n">
        <v>3222</v>
      </c>
      <c r="T11" s="15" t="n">
        <v>0</v>
      </c>
      <c r="U11" s="9" t="n">
        <v>2.1541</v>
      </c>
      <c r="V11" s="9" t="n">
        <v>2.1541</v>
      </c>
      <c r="W11" s="9" t="n">
        <v>0</v>
      </c>
      <c r="X11" s="10" t="n">
        <v>52.1724</v>
      </c>
      <c r="Y11" s="10" t="n">
        <v>52.1724</v>
      </c>
      <c r="Z11" s="10" t="n">
        <v>0</v>
      </c>
      <c r="AA11" s="41" t="n">
        <v>-97.27</v>
      </c>
      <c r="AB11" s="41" t="n">
        <v>29.27</v>
      </c>
      <c r="AC11" s="41" t="n">
        <v>132819.45</v>
      </c>
      <c r="AD11" s="41" t="n">
        <v>9.25</v>
      </c>
      <c r="AE11" s="41" t="n">
        <v>0</v>
      </c>
      <c r="AF11" s="41" t="n">
        <v>6.9</v>
      </c>
      <c r="AG11" s="41" t="n">
        <v>7.6</v>
      </c>
      <c r="AH11" s="42" t="n">
        <v>105</v>
      </c>
      <c r="AI11" s="42" t="n">
        <v>1</v>
      </c>
      <c r="AJ11" s="41" t="n">
        <v>2.03</v>
      </c>
      <c r="AK11" s="41" t="n">
        <v>3.52</v>
      </c>
      <c r="AL11" s="41" t="n">
        <v>69.58</v>
      </c>
      <c r="AM11" s="41" t="n">
        <v>0</v>
      </c>
      <c r="AN11" s="15" t="n">
        <v>4926</v>
      </c>
      <c r="AO11" s="15" t="n">
        <v>3365</v>
      </c>
      <c r="AP11" s="15" t="n">
        <v>503</v>
      </c>
      <c r="AQ11" s="41" t="n">
        <v>2.0349</v>
      </c>
      <c r="AR11" s="41" t="n">
        <v>2.0916</v>
      </c>
      <c r="AS11" s="41" t="n">
        <v>5.8258</v>
      </c>
      <c r="AT11" s="10" t="n">
        <v>75.0775</v>
      </c>
      <c r="AU11" s="10" t="n">
        <v>52.7152</v>
      </c>
      <c r="AV11" s="10" t="n">
        <v>21.9476</v>
      </c>
    </row>
    <row r="12" customFormat="false" ht="12.8" hidden="false" customHeight="false" outlineLevel="0" collapsed="false">
      <c r="A12" s="39" t="n">
        <v>6022</v>
      </c>
      <c r="B12" s="40" t="n">
        <v>20150321</v>
      </c>
      <c r="C12" s="39" t="n">
        <v>173805</v>
      </c>
      <c r="D12" s="40" t="n">
        <v>1</v>
      </c>
      <c r="E12" s="9" t="n">
        <v>-96.2</v>
      </c>
      <c r="F12" s="9" t="n">
        <v>30.35</v>
      </c>
      <c r="G12" s="9" t="n">
        <v>76156.02</v>
      </c>
      <c r="H12" s="9" t="n">
        <v>9</v>
      </c>
      <c r="I12" s="9" t="n">
        <v>0</v>
      </c>
      <c r="J12" s="9" t="n">
        <v>4.15</v>
      </c>
      <c r="K12" s="9" t="n">
        <v>4.85</v>
      </c>
      <c r="L12" s="14" t="n">
        <v>59</v>
      </c>
      <c r="M12" s="14" t="n">
        <v>1</v>
      </c>
      <c r="N12" s="9" t="n">
        <v>2.06</v>
      </c>
      <c r="O12" s="9" t="n">
        <v>3.12</v>
      </c>
      <c r="P12" s="9" t="n">
        <v>45.63</v>
      </c>
      <c r="Q12" s="9" t="n">
        <v>0</v>
      </c>
      <c r="R12" s="15" t="n">
        <v>2855</v>
      </c>
      <c r="S12" s="15" t="n">
        <v>2855</v>
      </c>
      <c r="T12" s="15" t="n">
        <v>0</v>
      </c>
      <c r="U12" s="9" t="n">
        <v>2.0608</v>
      </c>
      <c r="V12" s="9" t="n">
        <v>2.0608</v>
      </c>
      <c r="W12" s="9" t="n">
        <v>0</v>
      </c>
      <c r="X12" s="10" t="n">
        <v>43.5944</v>
      </c>
      <c r="Y12" s="10" t="n">
        <v>43.5944</v>
      </c>
      <c r="Z12" s="10" t="n">
        <v>0</v>
      </c>
      <c r="AA12" s="41" t="n">
        <v>-96.6</v>
      </c>
      <c r="AB12" s="41" t="n">
        <v>30.3</v>
      </c>
      <c r="AC12" s="41" t="n">
        <v>96558.03</v>
      </c>
      <c r="AD12" s="41" t="n">
        <v>9</v>
      </c>
      <c r="AE12" s="41" t="n">
        <v>0</v>
      </c>
      <c r="AF12" s="41" t="n">
        <v>4.95</v>
      </c>
      <c r="AG12" s="41" t="n">
        <v>4.95</v>
      </c>
      <c r="AH12" s="42" t="n">
        <v>67</v>
      </c>
      <c r="AI12" s="42" t="n">
        <v>1</v>
      </c>
      <c r="AJ12" s="41" t="n">
        <v>2.31</v>
      </c>
      <c r="AK12" s="41" t="n">
        <v>5.17</v>
      </c>
      <c r="AL12" s="41" t="n">
        <v>142.22</v>
      </c>
      <c r="AM12" s="41" t="n">
        <v>0</v>
      </c>
      <c r="AN12" s="15" t="n">
        <v>3618</v>
      </c>
      <c r="AO12" s="15" t="n">
        <v>2921</v>
      </c>
      <c r="AP12" s="15" t="n">
        <v>299</v>
      </c>
      <c r="AQ12" s="41" t="n">
        <v>2.3055</v>
      </c>
      <c r="AR12" s="41" t="n">
        <v>2.0447</v>
      </c>
      <c r="AS12" s="41" t="n">
        <v>7.8934</v>
      </c>
      <c r="AT12" s="10" t="n">
        <v>61.8386</v>
      </c>
      <c r="AU12" s="10" t="n">
        <v>44.2764</v>
      </c>
      <c r="AV12" s="10" t="n">
        <v>17.4966</v>
      </c>
    </row>
    <row r="13" customFormat="false" ht="12.8" hidden="false" customHeight="false" outlineLevel="0" collapsed="false">
      <c r="A13" s="39" t="n">
        <v>6354</v>
      </c>
      <c r="B13" s="40" t="n">
        <v>20150412</v>
      </c>
      <c r="C13" s="39" t="n">
        <v>11620</v>
      </c>
      <c r="D13" s="40" t="n">
        <v>1</v>
      </c>
      <c r="E13" s="9" t="n">
        <v>-93.38</v>
      </c>
      <c r="F13" s="9" t="n">
        <v>28.77</v>
      </c>
      <c r="G13" s="9" t="n">
        <v>58685.21</v>
      </c>
      <c r="H13" s="9" t="n">
        <v>10.12</v>
      </c>
      <c r="I13" s="9" t="n">
        <v>0</v>
      </c>
      <c r="J13" s="9" t="n">
        <v>4.1</v>
      </c>
      <c r="K13" s="9" t="n">
        <v>4</v>
      </c>
      <c r="L13" s="14" t="n">
        <v>0</v>
      </c>
      <c r="M13" s="14" t="n">
        <v>0</v>
      </c>
      <c r="N13" s="9" t="n">
        <v>2.11</v>
      </c>
      <c r="O13" s="9" t="n">
        <v>2.48</v>
      </c>
      <c r="P13" s="9" t="n">
        <v>24.84</v>
      </c>
      <c r="Q13" s="9" t="n">
        <v>0</v>
      </c>
      <c r="R13" s="15" t="n">
        <v>2166</v>
      </c>
      <c r="S13" s="15" t="n">
        <v>2166</v>
      </c>
      <c r="T13" s="15" t="n">
        <v>0</v>
      </c>
      <c r="U13" s="9" t="n">
        <v>2.1054</v>
      </c>
      <c r="V13" s="9" t="n">
        <v>2.1054</v>
      </c>
      <c r="W13" s="9" t="n">
        <v>0</v>
      </c>
      <c r="X13" s="10" t="n">
        <v>34.3216</v>
      </c>
      <c r="Y13" s="10" t="n">
        <v>34.3216</v>
      </c>
      <c r="Z13" s="10" t="n">
        <v>0</v>
      </c>
      <c r="AA13" s="41" t="n">
        <v>-93.38</v>
      </c>
      <c r="AB13" s="41" t="n">
        <v>28.83</v>
      </c>
      <c r="AC13" s="41" t="n">
        <v>79644.7</v>
      </c>
      <c r="AD13" s="41" t="n">
        <v>11.75</v>
      </c>
      <c r="AE13" s="41" t="n">
        <v>0</v>
      </c>
      <c r="AF13" s="41" t="n">
        <v>4.1</v>
      </c>
      <c r="AG13" s="41" t="n">
        <v>4.1</v>
      </c>
      <c r="AH13" s="42" t="n">
        <v>0</v>
      </c>
      <c r="AI13" s="42" t="n">
        <v>0</v>
      </c>
      <c r="AJ13" s="41" t="n">
        <v>2.2</v>
      </c>
      <c r="AK13" s="41" t="n">
        <v>3.92</v>
      </c>
      <c r="AL13" s="41" t="n">
        <v>85.1</v>
      </c>
      <c r="AM13" s="41" t="n">
        <v>0</v>
      </c>
      <c r="AN13" s="15" t="n">
        <v>2941</v>
      </c>
      <c r="AO13" s="15" t="n">
        <v>2233</v>
      </c>
      <c r="AP13" s="15" t="n">
        <v>302</v>
      </c>
      <c r="AQ13" s="41" t="n">
        <v>2.1955</v>
      </c>
      <c r="AR13" s="41" t="n">
        <v>2.0766</v>
      </c>
      <c r="AS13" s="41" t="n">
        <v>6.0112</v>
      </c>
      <c r="AT13" s="10" t="n">
        <v>48.5729</v>
      </c>
      <c r="AU13" s="10" t="n">
        <v>34.8827</v>
      </c>
      <c r="AV13" s="10" t="n">
        <v>13.6561</v>
      </c>
    </row>
    <row r="14" customFormat="false" ht="12.8" hidden="false" customHeight="false" outlineLevel="0" collapsed="false">
      <c r="A14" s="39" t="n">
        <v>6391</v>
      </c>
      <c r="B14" s="40" t="n">
        <v>20150414</v>
      </c>
      <c r="C14" s="39" t="n">
        <v>104841</v>
      </c>
      <c r="D14" s="40" t="n">
        <v>1</v>
      </c>
      <c r="E14" s="9" t="n">
        <v>-94.75</v>
      </c>
      <c r="F14" s="9" t="n">
        <v>25.3</v>
      </c>
      <c r="G14" s="9" t="n">
        <v>65980.27</v>
      </c>
      <c r="H14" s="9" t="n">
        <v>14.5</v>
      </c>
      <c r="I14" s="9" t="n">
        <v>0</v>
      </c>
      <c r="J14" s="9" t="n">
        <v>3.25</v>
      </c>
      <c r="K14" s="9" t="n">
        <v>5.05</v>
      </c>
      <c r="L14" s="14" t="n">
        <v>0</v>
      </c>
      <c r="M14" s="14" t="n">
        <v>0</v>
      </c>
      <c r="N14" s="9" t="n">
        <v>2.09</v>
      </c>
      <c r="O14" s="9" t="n">
        <v>3.54</v>
      </c>
      <c r="P14" s="9" t="n">
        <v>52.87</v>
      </c>
      <c r="Q14" s="9" t="n">
        <v>0</v>
      </c>
      <c r="R14" s="15" t="n">
        <v>2361</v>
      </c>
      <c r="S14" s="15" t="n">
        <v>2361</v>
      </c>
      <c r="T14" s="15" t="n">
        <v>0</v>
      </c>
      <c r="U14" s="9" t="n">
        <v>2.0872</v>
      </c>
      <c r="V14" s="9" t="n">
        <v>2.0872</v>
      </c>
      <c r="W14" s="9" t="n">
        <v>0</v>
      </c>
      <c r="X14" s="10" t="n">
        <v>38.2535</v>
      </c>
      <c r="Y14" s="10" t="n">
        <v>38.2535</v>
      </c>
      <c r="Z14" s="10" t="n">
        <v>0</v>
      </c>
      <c r="AA14" s="41" t="n">
        <v>-94.78</v>
      </c>
      <c r="AB14" s="41" t="n">
        <v>25.38</v>
      </c>
      <c r="AC14" s="41" t="n">
        <v>90404.83</v>
      </c>
      <c r="AD14" s="41" t="n">
        <v>15.25</v>
      </c>
      <c r="AE14" s="41" t="n">
        <v>0</v>
      </c>
      <c r="AF14" s="41" t="n">
        <v>4</v>
      </c>
      <c r="AG14" s="41" t="n">
        <v>5.3</v>
      </c>
      <c r="AH14" s="42" t="n">
        <v>0</v>
      </c>
      <c r="AI14" s="42" t="n">
        <v>0</v>
      </c>
      <c r="AJ14" s="41" t="n">
        <v>2.81</v>
      </c>
      <c r="AK14" s="41" t="n">
        <v>7.24</v>
      </c>
      <c r="AL14" s="41" t="n">
        <v>137.34</v>
      </c>
      <c r="AM14" s="41" t="n">
        <v>0</v>
      </c>
      <c r="AN14" s="15" t="n">
        <v>3237</v>
      </c>
      <c r="AO14" s="15" t="n">
        <v>2421</v>
      </c>
      <c r="AP14" s="15" t="n">
        <v>283</v>
      </c>
      <c r="AQ14" s="41" t="n">
        <v>2.8081</v>
      </c>
      <c r="AR14" s="41" t="n">
        <v>2.0802</v>
      </c>
      <c r="AS14" s="41" t="n">
        <v>14.2779</v>
      </c>
      <c r="AT14" s="10" t="n">
        <v>70.5172</v>
      </c>
      <c r="AU14" s="10" t="n">
        <v>39.0708</v>
      </c>
      <c r="AV14" s="10" t="n">
        <v>31.347</v>
      </c>
    </row>
    <row r="15" customFormat="false" ht="12.8" hidden="false" customHeight="false" outlineLevel="0" collapsed="false">
      <c r="A15" s="39" t="n">
        <v>6431</v>
      </c>
      <c r="B15" s="40" t="n">
        <v>20150417</v>
      </c>
      <c r="C15" s="39" t="n">
        <v>4</v>
      </c>
      <c r="D15" s="40" t="n">
        <v>1</v>
      </c>
      <c r="E15" s="9" t="n">
        <v>-95.47</v>
      </c>
      <c r="F15" s="9" t="n">
        <v>31.32</v>
      </c>
      <c r="G15" s="9" t="n">
        <v>50275.09</v>
      </c>
      <c r="H15" s="9" t="n">
        <v>12.12</v>
      </c>
      <c r="I15" s="9" t="n">
        <v>0</v>
      </c>
      <c r="J15" s="9" t="n">
        <v>3.6</v>
      </c>
      <c r="K15" s="9" t="n">
        <v>3.6</v>
      </c>
      <c r="L15" s="14" t="n">
        <v>97</v>
      </c>
      <c r="M15" s="14" t="n">
        <v>1</v>
      </c>
      <c r="N15" s="9" t="n">
        <v>3.17</v>
      </c>
      <c r="O15" s="9" t="n">
        <v>3.99</v>
      </c>
      <c r="P15" s="9" t="n">
        <v>84.4</v>
      </c>
      <c r="Q15" s="9" t="n">
        <v>0</v>
      </c>
      <c r="R15" s="15" t="n">
        <v>1904</v>
      </c>
      <c r="S15" s="15" t="n">
        <v>1904</v>
      </c>
      <c r="T15" s="15" t="n">
        <v>0</v>
      </c>
      <c r="U15" s="9" t="n">
        <v>3.1657</v>
      </c>
      <c r="V15" s="9" t="n">
        <v>3.1657</v>
      </c>
      <c r="W15" s="9" t="n">
        <v>0</v>
      </c>
      <c r="X15" s="10" t="n">
        <v>44.2104</v>
      </c>
      <c r="Y15" s="10" t="n">
        <v>44.2104</v>
      </c>
      <c r="Z15" s="10" t="n">
        <v>0</v>
      </c>
      <c r="AA15" s="41" t="n">
        <v>-95.43</v>
      </c>
      <c r="AB15" s="41" t="n">
        <v>31.68</v>
      </c>
      <c r="AC15" s="41" t="n">
        <v>106645.84</v>
      </c>
      <c r="AD15" s="41" t="n">
        <v>14.12</v>
      </c>
      <c r="AE15" s="41" t="n">
        <v>0</v>
      </c>
      <c r="AF15" s="41" t="n">
        <v>4.5</v>
      </c>
      <c r="AG15" s="41" t="n">
        <v>5</v>
      </c>
      <c r="AH15" s="42" t="n">
        <v>115</v>
      </c>
      <c r="AI15" s="42" t="n">
        <v>1</v>
      </c>
      <c r="AJ15" s="41" t="n">
        <v>5</v>
      </c>
      <c r="AK15" s="41" t="n">
        <v>16</v>
      </c>
      <c r="AL15" s="41" t="n">
        <v>299.89</v>
      </c>
      <c r="AM15" s="41" t="n">
        <v>0</v>
      </c>
      <c r="AN15" s="15" t="n">
        <v>4054</v>
      </c>
      <c r="AO15" s="15" t="n">
        <v>2186</v>
      </c>
      <c r="AP15" s="15" t="n">
        <v>883</v>
      </c>
      <c r="AQ15" s="41" t="n">
        <v>4.9957</v>
      </c>
      <c r="AR15" s="41" t="n">
        <v>3.0016</v>
      </c>
      <c r="AS15" s="41" t="n">
        <v>15.4283</v>
      </c>
      <c r="AT15" s="10" t="n">
        <v>147.9905</v>
      </c>
      <c r="AU15" s="10" t="n">
        <v>47.9469</v>
      </c>
      <c r="AV15" s="10" t="n">
        <v>99.5492</v>
      </c>
    </row>
    <row r="16" customFormat="false" ht="12.8" hidden="false" customHeight="false" outlineLevel="0" collapsed="false">
      <c r="A16" s="39" t="n">
        <v>7092</v>
      </c>
      <c r="B16" s="40" t="n">
        <v>20150529</v>
      </c>
      <c r="C16" s="39" t="n">
        <v>113538</v>
      </c>
      <c r="D16" s="40" t="n">
        <v>1</v>
      </c>
      <c r="E16" s="9" t="n">
        <v>-96.88</v>
      </c>
      <c r="F16" s="9" t="n">
        <v>28.58</v>
      </c>
      <c r="G16" s="9" t="n">
        <v>51902.38</v>
      </c>
      <c r="H16" s="9" t="n">
        <v>11.12</v>
      </c>
      <c r="I16" s="9" t="n">
        <v>0</v>
      </c>
      <c r="J16" s="9" t="n">
        <v>3.4</v>
      </c>
      <c r="K16" s="9" t="n">
        <v>3.3</v>
      </c>
      <c r="L16" s="14" t="n">
        <v>13</v>
      </c>
      <c r="M16" s="14" t="n">
        <v>1</v>
      </c>
      <c r="N16" s="9" t="n">
        <v>1.89</v>
      </c>
      <c r="O16" s="9" t="n">
        <v>1.99</v>
      </c>
      <c r="P16" s="9" t="n">
        <v>25.97</v>
      </c>
      <c r="Q16" s="9" t="n">
        <v>0</v>
      </c>
      <c r="R16" s="15" t="n">
        <v>1912</v>
      </c>
      <c r="S16" s="15" t="n">
        <v>1912</v>
      </c>
      <c r="T16" s="15" t="n">
        <v>0</v>
      </c>
      <c r="U16" s="9" t="n">
        <v>1.8869</v>
      </c>
      <c r="V16" s="9" t="n">
        <v>1.8869</v>
      </c>
      <c r="W16" s="9" t="n">
        <v>0</v>
      </c>
      <c r="X16" s="10" t="n">
        <v>27.2045</v>
      </c>
      <c r="Y16" s="10" t="n">
        <v>27.2045</v>
      </c>
      <c r="Z16" s="10" t="n">
        <v>0</v>
      </c>
      <c r="AA16" s="41" t="n">
        <v>-97.25</v>
      </c>
      <c r="AB16" s="41" t="n">
        <v>29.17</v>
      </c>
      <c r="AC16" s="41" t="n">
        <v>110548.1</v>
      </c>
      <c r="AD16" s="41" t="n">
        <v>14.5</v>
      </c>
      <c r="AE16" s="41" t="n">
        <v>0</v>
      </c>
      <c r="AF16" s="41" t="n">
        <v>4.65</v>
      </c>
      <c r="AG16" s="41" t="n">
        <v>6.1</v>
      </c>
      <c r="AH16" s="42" t="n">
        <v>92</v>
      </c>
      <c r="AI16" s="42" t="n">
        <v>1</v>
      </c>
      <c r="AJ16" s="41" t="n">
        <v>3.32</v>
      </c>
      <c r="AK16" s="41" t="n">
        <v>9.04</v>
      </c>
      <c r="AL16" s="41" t="n">
        <v>179.2</v>
      </c>
      <c r="AM16" s="41" t="n">
        <v>0</v>
      </c>
      <c r="AN16" s="15" t="n">
        <v>4096</v>
      </c>
      <c r="AO16" s="15" t="n">
        <v>2625</v>
      </c>
      <c r="AP16" s="15" t="n">
        <v>992</v>
      </c>
      <c r="AQ16" s="41" t="n">
        <v>3.3159</v>
      </c>
      <c r="AR16" s="41" t="n">
        <v>1.8484</v>
      </c>
      <c r="AS16" s="41" t="n">
        <v>8.7873</v>
      </c>
      <c r="AT16" s="10" t="n">
        <v>101.8254</v>
      </c>
      <c r="AU16" s="10" t="n">
        <v>36.3756</v>
      </c>
      <c r="AV16" s="10" t="n">
        <v>65.3513</v>
      </c>
    </row>
    <row r="17" customFormat="false" ht="12.8" hidden="false" customHeight="false" outlineLevel="0" collapsed="false">
      <c r="A17" s="39" t="n">
        <v>11525</v>
      </c>
      <c r="B17" s="40" t="n">
        <v>20160309</v>
      </c>
      <c r="C17" s="39" t="n">
        <v>101151</v>
      </c>
      <c r="D17" s="40" t="n">
        <v>1</v>
      </c>
      <c r="E17" s="9" t="n">
        <v>-97.15</v>
      </c>
      <c r="F17" s="9" t="n">
        <v>31.8</v>
      </c>
      <c r="G17" s="9" t="n">
        <v>87324.3</v>
      </c>
      <c r="H17" s="9" t="n">
        <v>13.12</v>
      </c>
      <c r="I17" s="9" t="n">
        <v>0</v>
      </c>
      <c r="J17" s="9" t="n">
        <v>4.15</v>
      </c>
      <c r="K17" s="9" t="n">
        <v>5.35</v>
      </c>
      <c r="L17" s="14" t="n">
        <v>164</v>
      </c>
      <c r="M17" s="14" t="n">
        <v>1</v>
      </c>
      <c r="N17" s="9" t="n">
        <v>3.11</v>
      </c>
      <c r="O17" s="9" t="n">
        <v>2.87</v>
      </c>
      <c r="P17" s="9" t="n">
        <v>24.01</v>
      </c>
      <c r="Q17" s="9" t="n">
        <v>0</v>
      </c>
      <c r="R17" s="15" t="n">
        <v>3324</v>
      </c>
      <c r="S17" s="15" t="n">
        <v>3324</v>
      </c>
      <c r="T17" s="15" t="n">
        <v>0</v>
      </c>
      <c r="U17" s="9" t="n">
        <v>3.1141</v>
      </c>
      <c r="V17" s="9" t="n">
        <v>3.1141</v>
      </c>
      <c r="W17" s="9" t="n">
        <v>0</v>
      </c>
      <c r="X17" s="10" t="n">
        <v>75.5375</v>
      </c>
      <c r="Y17" s="10" t="n">
        <v>75.5375</v>
      </c>
      <c r="Z17" s="10" t="n">
        <v>0</v>
      </c>
      <c r="AA17" s="41" t="n">
        <v>-97.15</v>
      </c>
      <c r="AB17" s="41" t="n">
        <v>31.6</v>
      </c>
      <c r="AC17" s="41" t="n">
        <v>129505.2</v>
      </c>
      <c r="AD17" s="41" t="n">
        <v>13.88</v>
      </c>
      <c r="AE17" s="41" t="n">
        <v>0</v>
      </c>
      <c r="AF17" s="41" t="n">
        <v>4.55</v>
      </c>
      <c r="AG17" s="41" t="n">
        <v>6.35</v>
      </c>
      <c r="AH17" s="42" t="n">
        <v>138</v>
      </c>
      <c r="AI17" s="42" t="n">
        <v>1</v>
      </c>
      <c r="AJ17" s="41" t="n">
        <v>3.38</v>
      </c>
      <c r="AK17" s="41" t="n">
        <v>5.03</v>
      </c>
      <c r="AL17" s="41" t="n">
        <v>89.02</v>
      </c>
      <c r="AM17" s="41" t="n">
        <v>0</v>
      </c>
      <c r="AN17" s="15" t="n">
        <v>4919</v>
      </c>
      <c r="AO17" s="15" t="n">
        <v>3484</v>
      </c>
      <c r="AP17" s="15" t="n">
        <v>807</v>
      </c>
      <c r="AQ17" s="41" t="n">
        <v>3.382</v>
      </c>
      <c r="AR17" s="41" t="n">
        <v>3.0809</v>
      </c>
      <c r="AS17" s="41" t="n">
        <v>7.2903</v>
      </c>
      <c r="AT17" s="10" t="n">
        <v>121.6636</v>
      </c>
      <c r="AU17" s="10" t="n">
        <v>78.4986</v>
      </c>
      <c r="AV17" s="10" t="n">
        <v>43.0258</v>
      </c>
    </row>
    <row r="18" customFormat="false" ht="12.8" hidden="false" customHeight="false" outlineLevel="0" collapsed="false">
      <c r="A18" s="39" t="n">
        <v>12072</v>
      </c>
      <c r="B18" s="40" t="n">
        <v>20160413</v>
      </c>
      <c r="C18" s="39" t="n">
        <v>133540</v>
      </c>
      <c r="D18" s="40" t="n">
        <v>1</v>
      </c>
      <c r="E18" s="9" t="n">
        <v>-90.57</v>
      </c>
      <c r="F18" s="9" t="n">
        <v>30.05</v>
      </c>
      <c r="G18" s="9" t="n">
        <v>79786.48</v>
      </c>
      <c r="H18" s="9" t="n">
        <v>12.25</v>
      </c>
      <c r="I18" s="9" t="n">
        <v>0</v>
      </c>
      <c r="J18" s="9" t="n">
        <v>4.2</v>
      </c>
      <c r="K18" s="9" t="n">
        <v>4.55</v>
      </c>
      <c r="L18" s="14" t="n">
        <v>2</v>
      </c>
      <c r="M18" s="14" t="n">
        <v>1</v>
      </c>
      <c r="N18" s="9" t="n">
        <v>4.78</v>
      </c>
      <c r="O18" s="9" t="n">
        <v>4.31</v>
      </c>
      <c r="P18" s="9" t="n">
        <v>58.32</v>
      </c>
      <c r="Q18" s="9" t="n">
        <v>0</v>
      </c>
      <c r="R18" s="15" t="n">
        <v>2982</v>
      </c>
      <c r="S18" s="15" t="n">
        <v>2982</v>
      </c>
      <c r="T18" s="15" t="n">
        <v>0</v>
      </c>
      <c r="U18" s="9" t="n">
        <v>4.78</v>
      </c>
      <c r="V18" s="9" t="n">
        <v>4.78</v>
      </c>
      <c r="W18" s="9" t="n">
        <v>0</v>
      </c>
      <c r="X18" s="10" t="n">
        <v>105.9376</v>
      </c>
      <c r="Y18" s="10" t="n">
        <v>105.9376</v>
      </c>
      <c r="Z18" s="10" t="n">
        <v>0</v>
      </c>
      <c r="AA18" s="41" t="n">
        <v>-90.7</v>
      </c>
      <c r="AB18" s="41" t="n">
        <v>29.8</v>
      </c>
      <c r="AC18" s="41" t="n">
        <v>114562.36</v>
      </c>
      <c r="AD18" s="41" t="n">
        <v>13.25</v>
      </c>
      <c r="AE18" s="41" t="n">
        <v>0</v>
      </c>
      <c r="AF18" s="41" t="n">
        <v>4.55</v>
      </c>
      <c r="AG18" s="41" t="n">
        <v>5.15</v>
      </c>
      <c r="AH18" s="42" t="n">
        <v>1</v>
      </c>
      <c r="AI18" s="42" t="n">
        <v>1</v>
      </c>
      <c r="AJ18" s="41" t="n">
        <v>5.99</v>
      </c>
      <c r="AK18" s="41" t="n">
        <v>15.11</v>
      </c>
      <c r="AL18" s="41" t="n">
        <v>299.99</v>
      </c>
      <c r="AM18" s="41" t="n">
        <v>0</v>
      </c>
      <c r="AN18" s="15" t="n">
        <v>4271</v>
      </c>
      <c r="AO18" s="15" t="n">
        <v>3078</v>
      </c>
      <c r="AP18" s="15" t="n">
        <v>596</v>
      </c>
      <c r="AQ18" s="41" t="n">
        <v>5.9905</v>
      </c>
      <c r="AR18" s="41" t="n">
        <v>4.6575</v>
      </c>
      <c r="AS18" s="41" t="n">
        <v>18.841</v>
      </c>
      <c r="AT18" s="10" t="n">
        <v>190.6354</v>
      </c>
      <c r="AU18" s="10" t="n">
        <v>106.8146</v>
      </c>
      <c r="AV18" s="10" t="n">
        <v>83.668</v>
      </c>
    </row>
    <row r="19" customFormat="false" ht="12.8" hidden="false" customHeight="false" outlineLevel="0" collapsed="false">
      <c r="A19" s="39" t="n">
        <v>12149</v>
      </c>
      <c r="B19" s="40" t="n">
        <v>20160418</v>
      </c>
      <c r="C19" s="39" t="n">
        <v>122244</v>
      </c>
      <c r="D19" s="40" t="n">
        <v>1</v>
      </c>
      <c r="E19" s="9" t="n">
        <v>-94.45</v>
      </c>
      <c r="F19" s="9" t="n">
        <v>31.88</v>
      </c>
      <c r="G19" s="9" t="n">
        <v>51632.77</v>
      </c>
      <c r="H19" s="9" t="n">
        <v>12.62</v>
      </c>
      <c r="I19" s="9" t="n">
        <v>0</v>
      </c>
      <c r="J19" s="9" t="n">
        <v>2.65</v>
      </c>
      <c r="K19" s="9" t="n">
        <v>4.7</v>
      </c>
      <c r="L19" s="14" t="n">
        <v>107</v>
      </c>
      <c r="M19" s="14" t="n">
        <v>1</v>
      </c>
      <c r="N19" s="9" t="n">
        <v>4.03</v>
      </c>
      <c r="O19" s="9" t="n">
        <v>4.03</v>
      </c>
      <c r="P19" s="9" t="n">
        <v>77.71</v>
      </c>
      <c r="Q19" s="9" t="n">
        <v>0</v>
      </c>
      <c r="R19" s="15" t="n">
        <v>1967</v>
      </c>
      <c r="S19" s="15" t="n">
        <v>1967</v>
      </c>
      <c r="T19" s="15" t="n">
        <v>0</v>
      </c>
      <c r="U19" s="9" t="n">
        <v>4.0319</v>
      </c>
      <c r="V19" s="9" t="n">
        <v>4.0319</v>
      </c>
      <c r="W19" s="9" t="n">
        <v>0</v>
      </c>
      <c r="X19" s="10" t="n">
        <v>57.8275</v>
      </c>
      <c r="Y19" s="10" t="n">
        <v>57.8275</v>
      </c>
      <c r="Z19" s="10" t="n">
        <v>0</v>
      </c>
      <c r="AA19" s="41" t="n">
        <v>-94.62</v>
      </c>
      <c r="AB19" s="41" t="n">
        <v>31.42</v>
      </c>
      <c r="AC19" s="41" t="n">
        <v>83799.4</v>
      </c>
      <c r="AD19" s="41" t="n">
        <v>12.88</v>
      </c>
      <c r="AE19" s="41" t="n">
        <v>0</v>
      </c>
      <c r="AF19" s="41" t="n">
        <v>3.2</v>
      </c>
      <c r="AG19" s="41" t="n">
        <v>5.6</v>
      </c>
      <c r="AH19" s="42" t="n">
        <v>61</v>
      </c>
      <c r="AI19" s="42" t="n">
        <v>1</v>
      </c>
      <c r="AJ19" s="41" t="n">
        <v>5.16</v>
      </c>
      <c r="AK19" s="41" t="n">
        <v>8.86</v>
      </c>
      <c r="AL19" s="41" t="n">
        <v>150.4</v>
      </c>
      <c r="AM19" s="41" t="n">
        <v>0</v>
      </c>
      <c r="AN19" s="15" t="n">
        <v>3177</v>
      </c>
      <c r="AO19" s="15" t="n">
        <v>2113</v>
      </c>
      <c r="AP19" s="15" t="n">
        <v>793</v>
      </c>
      <c r="AQ19" s="41" t="n">
        <v>5.1579</v>
      </c>
      <c r="AR19" s="41" t="n">
        <v>3.9189</v>
      </c>
      <c r="AS19" s="41" t="n">
        <v>10.2137</v>
      </c>
      <c r="AT19" s="10" t="n">
        <v>120.0647</v>
      </c>
      <c r="AU19" s="10" t="n">
        <v>60.6722</v>
      </c>
      <c r="AV19" s="10" t="n">
        <v>59.3443</v>
      </c>
    </row>
    <row r="20" customFormat="false" ht="12.8" hidden="false" customHeight="false" outlineLevel="0" collapsed="false">
      <c r="A20" s="39" t="n">
        <v>17242</v>
      </c>
      <c r="B20" s="40" t="n">
        <v>20170311</v>
      </c>
      <c r="C20" s="39" t="n">
        <v>223805</v>
      </c>
      <c r="D20" s="40" t="n">
        <v>1</v>
      </c>
      <c r="E20" s="9" t="n">
        <v>-93.82</v>
      </c>
      <c r="F20" s="9" t="n">
        <v>28.3</v>
      </c>
      <c r="G20" s="9" t="n">
        <v>57399.06</v>
      </c>
      <c r="H20" s="9" t="n">
        <v>11</v>
      </c>
      <c r="I20" s="9" t="n">
        <v>0</v>
      </c>
      <c r="J20" s="9" t="n">
        <v>3.1</v>
      </c>
      <c r="K20" s="9" t="n">
        <v>3.65</v>
      </c>
      <c r="L20" s="14" t="n">
        <v>0</v>
      </c>
      <c r="M20" s="14" t="n">
        <v>0</v>
      </c>
      <c r="N20" s="9" t="n">
        <v>3.88</v>
      </c>
      <c r="O20" s="9" t="n">
        <v>3.98</v>
      </c>
      <c r="P20" s="9" t="n">
        <v>46.92</v>
      </c>
      <c r="Q20" s="9" t="n">
        <v>0</v>
      </c>
      <c r="R20" s="15" t="n">
        <v>2109</v>
      </c>
      <c r="S20" s="15" t="n">
        <v>2109</v>
      </c>
      <c r="T20" s="15" t="n">
        <v>0</v>
      </c>
      <c r="U20" s="9" t="n">
        <v>3.8815</v>
      </c>
      <c r="V20" s="9" t="n">
        <v>3.8815</v>
      </c>
      <c r="W20" s="9" t="n">
        <v>0</v>
      </c>
      <c r="X20" s="10" t="n">
        <v>61.8878</v>
      </c>
      <c r="Y20" s="10" t="n">
        <v>61.8878</v>
      </c>
      <c r="Z20" s="10" t="n">
        <v>0</v>
      </c>
      <c r="AA20" s="41" t="n">
        <v>-93.77</v>
      </c>
      <c r="AB20" s="41" t="n">
        <v>28.03</v>
      </c>
      <c r="AC20" s="41" t="n">
        <v>74818.94</v>
      </c>
      <c r="AD20" s="41" t="n">
        <v>11.75</v>
      </c>
      <c r="AE20" s="41" t="n">
        <v>0</v>
      </c>
      <c r="AF20" s="41" t="n">
        <v>3.2</v>
      </c>
      <c r="AG20" s="41" t="n">
        <v>4.4</v>
      </c>
      <c r="AH20" s="42" t="n">
        <v>0</v>
      </c>
      <c r="AI20" s="42" t="n">
        <v>0</v>
      </c>
      <c r="AJ20" s="41" t="n">
        <v>6.21</v>
      </c>
      <c r="AK20" s="41" t="n">
        <v>16.76</v>
      </c>
      <c r="AL20" s="41" t="n">
        <v>299.86</v>
      </c>
      <c r="AM20" s="41" t="n">
        <v>0</v>
      </c>
      <c r="AN20" s="15" t="n">
        <v>2742</v>
      </c>
      <c r="AO20" s="15" t="n">
        <v>2135</v>
      </c>
      <c r="AP20" s="15" t="n">
        <v>379</v>
      </c>
      <c r="AQ20" s="41" t="n">
        <v>6.209</v>
      </c>
      <c r="AR20" s="41" t="n">
        <v>3.886</v>
      </c>
      <c r="AS20" s="41" t="n">
        <v>23.0214</v>
      </c>
      <c r="AT20" s="10" t="n">
        <v>129.0427</v>
      </c>
      <c r="AU20" s="10" t="n">
        <v>62.8838</v>
      </c>
      <c r="AV20" s="10" t="n">
        <v>66.1322</v>
      </c>
    </row>
    <row r="21" customFormat="false" ht="12.8" hidden="false" customHeight="false" outlineLevel="0" collapsed="false">
      <c r="A21" s="39" t="n">
        <v>17251</v>
      </c>
      <c r="B21" s="40" t="n">
        <v>20170312</v>
      </c>
      <c r="C21" s="39" t="n">
        <v>120143</v>
      </c>
      <c r="D21" s="40" t="n">
        <v>1</v>
      </c>
      <c r="E21" s="9" t="n">
        <v>-86.9</v>
      </c>
      <c r="F21" s="9" t="n">
        <v>30.3</v>
      </c>
      <c r="G21" s="9" t="n">
        <v>72351.8</v>
      </c>
      <c r="H21" s="9" t="n">
        <v>6.75</v>
      </c>
      <c r="I21" s="9" t="n">
        <v>0</v>
      </c>
      <c r="J21" s="9" t="n">
        <v>4.65</v>
      </c>
      <c r="K21" s="9" t="n">
        <v>3.85</v>
      </c>
      <c r="L21" s="14" t="n">
        <v>0</v>
      </c>
      <c r="M21" s="14" t="n">
        <v>0</v>
      </c>
      <c r="N21" s="9" t="n">
        <v>0.81</v>
      </c>
      <c r="O21" s="9" t="n">
        <v>0.9</v>
      </c>
      <c r="P21" s="9" t="n">
        <v>34.1</v>
      </c>
      <c r="Q21" s="9" t="n">
        <v>0</v>
      </c>
      <c r="R21" s="15" t="n">
        <v>2711</v>
      </c>
      <c r="S21" s="15" t="n">
        <v>2711</v>
      </c>
      <c r="T21" s="15" t="n">
        <v>0</v>
      </c>
      <c r="U21" s="9" t="n">
        <v>0.8082</v>
      </c>
      <c r="V21" s="9" t="n">
        <v>0.8082</v>
      </c>
      <c r="W21" s="9" t="n">
        <v>0</v>
      </c>
      <c r="X21" s="10" t="n">
        <v>16.2422</v>
      </c>
      <c r="Y21" s="10" t="n">
        <v>16.2422</v>
      </c>
      <c r="Z21" s="10" t="n">
        <v>0</v>
      </c>
      <c r="AA21" s="41" t="n">
        <v>-86.88</v>
      </c>
      <c r="AB21" s="41" t="n">
        <v>30.33</v>
      </c>
      <c r="AC21" s="41" t="n">
        <v>79644.05</v>
      </c>
      <c r="AD21" s="41" t="n">
        <v>6.75</v>
      </c>
      <c r="AE21" s="41" t="n">
        <v>0</v>
      </c>
      <c r="AF21" s="41" t="n">
        <v>4.7</v>
      </c>
      <c r="AG21" s="41" t="n">
        <v>3.9</v>
      </c>
      <c r="AH21" s="42" t="n">
        <v>0</v>
      </c>
      <c r="AI21" s="42" t="n">
        <v>0</v>
      </c>
      <c r="AJ21" s="41" t="n">
        <v>0.74</v>
      </c>
      <c r="AK21" s="41" t="n">
        <v>0.89</v>
      </c>
      <c r="AL21" s="41" t="n">
        <v>34.1</v>
      </c>
      <c r="AM21" s="41" t="n">
        <v>0</v>
      </c>
      <c r="AN21" s="15" t="n">
        <v>2985</v>
      </c>
      <c r="AO21" s="15" t="n">
        <v>2722</v>
      </c>
      <c r="AP21" s="15" t="n">
        <v>11</v>
      </c>
      <c r="AQ21" s="41" t="n">
        <v>0.738</v>
      </c>
      <c r="AR21" s="41" t="n">
        <v>0.8054</v>
      </c>
      <c r="AS21" s="41" t="n">
        <v>0.5824</v>
      </c>
      <c r="AT21" s="10" t="n">
        <v>16.327</v>
      </c>
      <c r="AU21" s="10" t="n">
        <v>16.2474</v>
      </c>
      <c r="AV21" s="10" t="n">
        <v>0.0475</v>
      </c>
    </row>
    <row r="22" customFormat="false" ht="12.8" hidden="false" customHeight="false" outlineLevel="0" collapsed="false">
      <c r="A22" s="39" t="n">
        <v>18388</v>
      </c>
      <c r="B22" s="40" t="n">
        <v>20170524</v>
      </c>
      <c r="C22" s="39" t="n">
        <v>142324</v>
      </c>
      <c r="D22" s="40" t="n">
        <v>1</v>
      </c>
      <c r="E22" s="9" t="n">
        <v>-84.35</v>
      </c>
      <c r="F22" s="9" t="n">
        <v>29.05</v>
      </c>
      <c r="G22" s="9" t="n">
        <v>97684.87</v>
      </c>
      <c r="H22" s="9" t="n">
        <v>13.75</v>
      </c>
      <c r="I22" s="9" t="n">
        <v>0</v>
      </c>
      <c r="J22" s="9" t="n">
        <v>5.25</v>
      </c>
      <c r="K22" s="9" t="n">
        <v>6.15</v>
      </c>
      <c r="L22" s="14" t="n">
        <v>0</v>
      </c>
      <c r="M22" s="14" t="n">
        <v>0</v>
      </c>
      <c r="N22" s="9" t="n">
        <v>3.37</v>
      </c>
      <c r="O22" s="9" t="n">
        <v>4.58</v>
      </c>
      <c r="P22" s="9" t="n">
        <v>144.85</v>
      </c>
      <c r="Q22" s="9" t="n">
        <v>0</v>
      </c>
      <c r="R22" s="15" t="n">
        <v>3615</v>
      </c>
      <c r="S22" s="15" t="n">
        <v>3615</v>
      </c>
      <c r="T22" s="15" t="n">
        <v>0</v>
      </c>
      <c r="U22" s="9" t="n">
        <v>3.3699</v>
      </c>
      <c r="V22" s="9" t="n">
        <v>3.3699</v>
      </c>
      <c r="W22" s="9" t="n">
        <v>0</v>
      </c>
      <c r="X22" s="10" t="n">
        <v>91.442</v>
      </c>
      <c r="Y22" s="10" t="n">
        <v>91.442</v>
      </c>
      <c r="Z22" s="10" t="n">
        <v>0</v>
      </c>
      <c r="AA22" s="41" t="n">
        <v>-84.75</v>
      </c>
      <c r="AB22" s="41" t="n">
        <v>28.03</v>
      </c>
      <c r="AC22" s="41" t="n">
        <v>176978.72</v>
      </c>
      <c r="AD22" s="41" t="n">
        <v>17.25</v>
      </c>
      <c r="AE22" s="41" t="n">
        <v>0</v>
      </c>
      <c r="AF22" s="41" t="n">
        <v>6.55</v>
      </c>
      <c r="AG22" s="41" t="n">
        <v>8.4</v>
      </c>
      <c r="AH22" s="42" t="n">
        <v>0</v>
      </c>
      <c r="AI22" s="42" t="n">
        <v>0</v>
      </c>
      <c r="AJ22" s="41" t="n">
        <v>5.4</v>
      </c>
      <c r="AK22" s="41" t="n">
        <v>13.82</v>
      </c>
      <c r="AL22" s="41" t="n">
        <v>299.62</v>
      </c>
      <c r="AM22" s="41" t="n">
        <v>0</v>
      </c>
      <c r="AN22" s="15" t="n">
        <v>6486</v>
      </c>
      <c r="AO22" s="15" t="n">
        <v>3901</v>
      </c>
      <c r="AP22" s="15" t="n">
        <v>1238</v>
      </c>
      <c r="AQ22" s="41" t="n">
        <v>5.3974</v>
      </c>
      <c r="AR22" s="41" t="n">
        <v>3.1971</v>
      </c>
      <c r="AS22" s="41" t="n">
        <v>18.1833</v>
      </c>
      <c r="AT22" s="10" t="n">
        <v>265.3383</v>
      </c>
      <c r="AU22" s="10" t="n">
        <v>94.5316</v>
      </c>
      <c r="AV22" s="10" t="n">
        <v>170.6216</v>
      </c>
    </row>
    <row r="23" customFormat="false" ht="12.8" hidden="false" customHeight="false" outlineLevel="0" collapsed="false">
      <c r="R23" s="43"/>
      <c r="S23" s="43"/>
      <c r="T23" s="43"/>
      <c r="X23" s="44"/>
      <c r="Y23" s="44"/>
      <c r="Z23" s="44"/>
      <c r="AN23" s="43"/>
      <c r="AO23" s="43"/>
      <c r="AP23" s="43"/>
      <c r="AT23" s="44"/>
      <c r="AU23" s="44"/>
      <c r="AV23" s="44"/>
    </row>
    <row r="24" customFormat="false" ht="12.8" hidden="false" customHeight="false" outlineLevel="0" collapsed="false">
      <c r="R24" s="45" t="n">
        <f aca="false">AVERAGE(R4:R22)</f>
        <v>2830.26315789474</v>
      </c>
      <c r="S24" s="45" t="n">
        <f aca="false">AVERAGE(S4:S22)</f>
        <v>2830.26315789474</v>
      </c>
      <c r="T24" s="45" t="n">
        <f aca="false">AVERAGE(T4:T22)</f>
        <v>0</v>
      </c>
      <c r="X24" s="46" t="n">
        <f aca="false">AVERAGE(X4:X22)</f>
        <v>49.7210105263158</v>
      </c>
      <c r="Y24" s="46" t="n">
        <f aca="false">AVERAGE(Y4:Y22)</f>
        <v>49.7210105263158</v>
      </c>
      <c r="Z24" s="46" t="n">
        <f aca="false">AVERAGE(Z4:Z22)</f>
        <v>0</v>
      </c>
      <c r="AN24" s="47" t="n">
        <f aca="false">AVERAGE(AN4:AN22)</f>
        <v>4181.52631578947</v>
      </c>
      <c r="AO24" s="47" t="n">
        <f aca="false">AVERAGE(AO4:AO22)</f>
        <v>3032.15789473684</v>
      </c>
      <c r="AP24" s="47" t="n">
        <f aca="false">AVERAGE(AP4:AP22)</f>
        <v>500.21052631579</v>
      </c>
      <c r="AT24" s="46" t="n">
        <f aca="false">AVERAGE(AT4:AT22)</f>
        <v>98.450252631579</v>
      </c>
      <c r="AU24" s="46" t="n">
        <f aca="false">AVERAGE(AU4:AU22)</f>
        <v>52.0612315789474</v>
      </c>
      <c r="AV24" s="46" t="n">
        <f aca="false">AVERAGE(AV4:AV22)</f>
        <v>46.2290473684211</v>
      </c>
    </row>
  </sheetData>
  <mergeCells count="7">
    <mergeCell ref="A1:D2"/>
    <mergeCell ref="E1:Z1"/>
    <mergeCell ref="AA1:AV1"/>
    <mergeCell ref="E2:M2"/>
    <mergeCell ref="N2:Z2"/>
    <mergeCell ref="AA2:AI2"/>
    <mergeCell ref="AJ2:AV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V4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13" activePane="bottomLeft" state="frozen"/>
      <selection pane="topLeft" activeCell="A1" activeCellId="0" sqref="A1"/>
      <selection pane="bottomLeft" activeCell="B32" activeCellId="0" sqref="B32"/>
    </sheetView>
  </sheetViews>
  <sheetFormatPr defaultRowHeight="12.8" outlineLevelRow="0" outlineLevelCol="0"/>
  <cols>
    <col collapsed="false" customWidth="true" hidden="false" outlineLevel="0" max="1" min="1" style="20" width="6.48"/>
    <col collapsed="false" customWidth="true" hidden="false" outlineLevel="0" max="2" min="2" style="0" width="9.07"/>
    <col collapsed="false" customWidth="true" hidden="false" outlineLevel="0" max="3" min="3" style="20" width="6.48"/>
    <col collapsed="false" customWidth="true" hidden="false" outlineLevel="0" max="4" min="4" style="0" width="4.51"/>
    <col collapsed="false" customWidth="true" hidden="false" outlineLevel="0" max="6" min="5" style="21" width="7.13"/>
    <col collapsed="false" customWidth="true" hidden="false" outlineLevel="0" max="7" min="7" style="21" width="9.07"/>
    <col collapsed="false" customWidth="true" hidden="false" outlineLevel="0" max="9" min="8" style="21" width="5.16"/>
    <col collapsed="false" customWidth="true" hidden="false" outlineLevel="0" max="11" min="10" style="21" width="6.48"/>
    <col collapsed="false" customWidth="true" hidden="false" outlineLevel="0" max="12" min="12" style="0" width="5.16"/>
    <col collapsed="false" customWidth="true" hidden="false" outlineLevel="0" max="13" min="13" style="0" width="2.59"/>
    <col collapsed="false" customWidth="true" hidden="false" outlineLevel="0" max="17" min="14" style="21" width="7.13"/>
    <col collapsed="false" customWidth="true" hidden="false" outlineLevel="0" max="20" min="18" style="0" width="5.83"/>
    <col collapsed="false" customWidth="true" hidden="false" outlineLevel="0" max="22" min="21" style="22" width="7.19"/>
    <col collapsed="false" customWidth="true" hidden="false" outlineLevel="0" max="23" min="23" style="22" width="7.47"/>
    <col collapsed="false" customWidth="true" hidden="false" outlineLevel="0" max="24" min="24" style="22" width="6.48"/>
    <col collapsed="false" customWidth="true" hidden="false" outlineLevel="0" max="25" min="25" style="22" width="6.88"/>
    <col collapsed="false" customWidth="true" hidden="false" outlineLevel="0" max="26" min="26" style="22" width="7.61"/>
    <col collapsed="false" customWidth="true" hidden="false" outlineLevel="0" max="28" min="27" style="21" width="7.13"/>
    <col collapsed="false" customWidth="true" hidden="false" outlineLevel="0" max="29" min="29" style="21" width="9.07"/>
    <col collapsed="false" customWidth="true" hidden="false" outlineLevel="0" max="31" min="30" style="21" width="5.16"/>
    <col collapsed="false" customWidth="true" hidden="false" outlineLevel="0" max="33" min="32" style="21" width="6.48"/>
    <col collapsed="false" customWidth="true" hidden="false" outlineLevel="0" max="34" min="34" style="0" width="5.16"/>
    <col collapsed="false" customWidth="true" hidden="false" outlineLevel="0" max="35" min="35" style="0" width="2.59"/>
    <col collapsed="false" customWidth="true" hidden="false" outlineLevel="0" max="39" min="36" style="21" width="7.13"/>
    <col collapsed="false" customWidth="true" hidden="false" outlineLevel="0" max="42" min="40" style="0" width="5.83"/>
    <col collapsed="false" customWidth="true" hidden="false" outlineLevel="0" max="43" min="43" style="22" width="7.47"/>
    <col collapsed="false" customWidth="true" hidden="false" outlineLevel="0" max="44" min="44" style="22" width="7.34"/>
    <col collapsed="false" customWidth="true" hidden="false" outlineLevel="0" max="45" min="45" style="22" width="7.19"/>
    <col collapsed="false" customWidth="true" hidden="false" outlineLevel="0" max="46" min="46" style="22" width="6.88"/>
    <col collapsed="false" customWidth="true" hidden="false" outlineLevel="0" max="47" min="47" style="22" width="7.05"/>
    <col collapsed="false" customWidth="true" hidden="false" outlineLevel="0" max="48" min="48" style="22" width="7.61"/>
    <col collapsed="false" customWidth="false" hidden="false" outlineLevel="0" max="1025" min="49" style="0" width="11.52"/>
  </cols>
  <sheetData>
    <row r="1" customFormat="false" ht="12.8" hidden="false" customHeight="false" outlineLevel="0" collapsed="false">
      <c r="A1" s="23"/>
      <c r="B1" s="23"/>
      <c r="C1" s="23"/>
      <c r="D1" s="23"/>
      <c r="E1" s="24" t="s">
        <v>30</v>
      </c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48" t="s">
        <v>31</v>
      </c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</row>
    <row r="2" customFormat="false" ht="12.8" hidden="false" customHeight="false" outlineLevel="0" collapsed="false">
      <c r="A2" s="23"/>
      <c r="B2" s="23"/>
      <c r="C2" s="23"/>
      <c r="D2" s="23"/>
      <c r="E2" s="24" t="s">
        <v>32</v>
      </c>
      <c r="F2" s="24"/>
      <c r="G2" s="24"/>
      <c r="H2" s="24"/>
      <c r="I2" s="24"/>
      <c r="J2" s="24"/>
      <c r="K2" s="24"/>
      <c r="L2" s="24"/>
      <c r="M2" s="24"/>
      <c r="N2" s="24" t="s">
        <v>33</v>
      </c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48" t="s">
        <v>32</v>
      </c>
      <c r="AB2" s="48"/>
      <c r="AC2" s="48"/>
      <c r="AD2" s="48"/>
      <c r="AE2" s="48"/>
      <c r="AF2" s="48"/>
      <c r="AG2" s="48"/>
      <c r="AH2" s="48"/>
      <c r="AI2" s="48"/>
      <c r="AJ2" s="48" t="s">
        <v>33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</row>
    <row r="3" s="38" customFormat="true" ht="35.2" hidden="false" customHeight="false" outlineLevel="0" collapsed="false">
      <c r="A3" s="26" t="s">
        <v>34</v>
      </c>
      <c r="B3" s="27" t="s">
        <v>35</v>
      </c>
      <c r="C3" s="26" t="s">
        <v>36</v>
      </c>
      <c r="D3" s="27" t="s">
        <v>37</v>
      </c>
      <c r="E3" s="28" t="s">
        <v>38</v>
      </c>
      <c r="F3" s="28" t="s">
        <v>39</v>
      </c>
      <c r="G3" s="28" t="s">
        <v>40</v>
      </c>
      <c r="H3" s="28" t="s">
        <v>41</v>
      </c>
      <c r="I3" s="28" t="s">
        <v>42</v>
      </c>
      <c r="J3" s="28" t="s">
        <v>43</v>
      </c>
      <c r="K3" s="28" t="s">
        <v>44</v>
      </c>
      <c r="L3" s="29" t="s">
        <v>45</v>
      </c>
      <c r="M3" s="29" t="s">
        <v>46</v>
      </c>
      <c r="N3" s="28" t="s">
        <v>47</v>
      </c>
      <c r="O3" s="28" t="s">
        <v>48</v>
      </c>
      <c r="P3" s="28" t="s">
        <v>49</v>
      </c>
      <c r="Q3" s="28" t="s">
        <v>50</v>
      </c>
      <c r="R3" s="30" t="s">
        <v>51</v>
      </c>
      <c r="S3" s="30" t="s">
        <v>52</v>
      </c>
      <c r="T3" s="30" t="s">
        <v>53</v>
      </c>
      <c r="U3" s="31" t="s">
        <v>54</v>
      </c>
      <c r="V3" s="31" t="s">
        <v>55</v>
      </c>
      <c r="W3" s="31" t="s">
        <v>56</v>
      </c>
      <c r="X3" s="32" t="s">
        <v>57</v>
      </c>
      <c r="Y3" s="32" t="s">
        <v>58</v>
      </c>
      <c r="Z3" s="32" t="s">
        <v>59</v>
      </c>
      <c r="AA3" s="49" t="s">
        <v>38</v>
      </c>
      <c r="AB3" s="49" t="s">
        <v>39</v>
      </c>
      <c r="AC3" s="49" t="s">
        <v>40</v>
      </c>
      <c r="AD3" s="49" t="s">
        <v>41</v>
      </c>
      <c r="AE3" s="49" t="s">
        <v>42</v>
      </c>
      <c r="AF3" s="49" t="s">
        <v>43</v>
      </c>
      <c r="AG3" s="49" t="s">
        <v>44</v>
      </c>
      <c r="AH3" s="50" t="s">
        <v>45</v>
      </c>
      <c r="AI3" s="50" t="s">
        <v>46</v>
      </c>
      <c r="AJ3" s="49" t="s">
        <v>47</v>
      </c>
      <c r="AK3" s="49" t="s">
        <v>48</v>
      </c>
      <c r="AL3" s="49" t="s">
        <v>49</v>
      </c>
      <c r="AM3" s="49" t="s">
        <v>50</v>
      </c>
      <c r="AN3" s="30" t="s">
        <v>51</v>
      </c>
      <c r="AO3" s="30" t="s">
        <v>52</v>
      </c>
      <c r="AP3" s="30" t="s">
        <v>53</v>
      </c>
      <c r="AQ3" s="51" t="s">
        <v>54</v>
      </c>
      <c r="AR3" s="51" t="s">
        <v>55</v>
      </c>
      <c r="AS3" s="51" t="s">
        <v>56</v>
      </c>
      <c r="AT3" s="32" t="s">
        <v>57</v>
      </c>
      <c r="AU3" s="32" t="s">
        <v>58</v>
      </c>
      <c r="AV3" s="32" t="s">
        <v>59</v>
      </c>
    </row>
    <row r="4" customFormat="false" ht="12.8" hidden="false" customHeight="false" outlineLevel="0" collapsed="false">
      <c r="A4" s="39" t="n">
        <v>549</v>
      </c>
      <c r="B4" s="40" t="n">
        <v>20140403</v>
      </c>
      <c r="C4" s="39" t="n">
        <v>231928</v>
      </c>
      <c r="D4" s="40" t="n">
        <v>1</v>
      </c>
      <c r="E4" s="9" t="n">
        <v>-91.07</v>
      </c>
      <c r="F4" s="9" t="n">
        <v>46.12</v>
      </c>
      <c r="G4" s="9" t="n">
        <v>62407.75</v>
      </c>
      <c r="H4" s="9" t="n">
        <v>7.25</v>
      </c>
      <c r="I4" s="9" t="n">
        <v>0</v>
      </c>
      <c r="J4" s="9" t="n">
        <v>5</v>
      </c>
      <c r="K4" s="9" t="n">
        <v>3.5</v>
      </c>
      <c r="L4" s="14" t="n">
        <v>443</v>
      </c>
      <c r="M4" s="14" t="n">
        <v>1</v>
      </c>
      <c r="N4" s="9" t="n">
        <v>1.17</v>
      </c>
      <c r="O4" s="9" t="n">
        <v>1.4</v>
      </c>
      <c r="P4" s="9" t="n">
        <v>22.26</v>
      </c>
      <c r="Q4" s="9" t="n">
        <v>0</v>
      </c>
      <c r="R4" s="15" t="n">
        <v>2913</v>
      </c>
      <c r="S4" s="15" t="n">
        <v>2913</v>
      </c>
      <c r="T4" s="15" t="n">
        <v>0</v>
      </c>
      <c r="U4" s="9" t="n">
        <v>1.1692</v>
      </c>
      <c r="V4" s="9" t="n">
        <v>1.1692</v>
      </c>
      <c r="W4" s="9" t="n">
        <v>0</v>
      </c>
      <c r="X4" s="10" t="n">
        <v>20.2692</v>
      </c>
      <c r="Y4" s="10" t="n">
        <v>20.2692</v>
      </c>
      <c r="Z4" s="10" t="n">
        <v>0</v>
      </c>
      <c r="AA4" s="41" t="n">
        <v>-91.07</v>
      </c>
      <c r="AB4" s="41" t="n">
        <v>46.07</v>
      </c>
      <c r="AC4" s="41" t="n">
        <v>72199.62</v>
      </c>
      <c r="AD4" s="41" t="n">
        <v>7.25</v>
      </c>
      <c r="AE4" s="41" t="n">
        <v>0</v>
      </c>
      <c r="AF4" s="41" t="n">
        <v>5</v>
      </c>
      <c r="AG4" s="41" t="n">
        <v>3.6</v>
      </c>
      <c r="AH4" s="42" t="n">
        <v>432</v>
      </c>
      <c r="AI4" s="42" t="n">
        <v>1</v>
      </c>
      <c r="AJ4" s="41" t="n">
        <v>1.12</v>
      </c>
      <c r="AK4" s="41" t="n">
        <v>1.56</v>
      </c>
      <c r="AL4" s="41" t="n">
        <v>24.9</v>
      </c>
      <c r="AM4" s="41" t="n">
        <v>0</v>
      </c>
      <c r="AN4" s="15" t="n">
        <v>3367</v>
      </c>
      <c r="AO4" s="15" t="n">
        <v>2973</v>
      </c>
      <c r="AP4" s="15" t="n">
        <v>66</v>
      </c>
      <c r="AQ4" s="41" t="n">
        <v>1.1172</v>
      </c>
      <c r="AR4" s="41" t="n">
        <v>1.1568</v>
      </c>
      <c r="AS4" s="41" t="n">
        <v>4.875</v>
      </c>
      <c r="AT4" s="10" t="n">
        <v>22.4051</v>
      </c>
      <c r="AU4" s="10" t="n">
        <v>20.4857</v>
      </c>
      <c r="AV4" s="10" t="n">
        <v>1.9165</v>
      </c>
    </row>
    <row r="5" customFormat="false" ht="12.8" hidden="false" customHeight="false" outlineLevel="0" collapsed="false">
      <c r="A5" s="39" t="n">
        <v>703</v>
      </c>
      <c r="B5" s="40" t="n">
        <v>20140413</v>
      </c>
      <c r="C5" s="39" t="n">
        <v>205700</v>
      </c>
      <c r="D5" s="40" t="n">
        <v>1</v>
      </c>
      <c r="E5" s="9" t="n">
        <v>-94.82</v>
      </c>
      <c r="F5" s="9" t="n">
        <v>41.97</v>
      </c>
      <c r="G5" s="9" t="n">
        <v>75375.09</v>
      </c>
      <c r="H5" s="9" t="n">
        <v>11</v>
      </c>
      <c r="I5" s="9" t="n">
        <v>0</v>
      </c>
      <c r="J5" s="9" t="n">
        <v>5</v>
      </c>
      <c r="K5" s="9" t="n">
        <v>4.2</v>
      </c>
      <c r="L5" s="14" t="n">
        <v>371</v>
      </c>
      <c r="M5" s="14" t="n">
        <v>1</v>
      </c>
      <c r="N5" s="9" t="n">
        <v>2.33</v>
      </c>
      <c r="O5" s="9" t="n">
        <v>2.09</v>
      </c>
      <c r="P5" s="9" t="n">
        <v>18.67</v>
      </c>
      <c r="Q5" s="9" t="n">
        <v>0</v>
      </c>
      <c r="R5" s="15" t="n">
        <v>3280</v>
      </c>
      <c r="S5" s="15" t="n">
        <v>3280</v>
      </c>
      <c r="T5" s="15" t="n">
        <v>0</v>
      </c>
      <c r="U5" s="9" t="n">
        <v>2.3303</v>
      </c>
      <c r="V5" s="9" t="n">
        <v>2.3303</v>
      </c>
      <c r="W5" s="9" t="n">
        <v>0</v>
      </c>
      <c r="X5" s="10" t="n">
        <v>48.7901</v>
      </c>
      <c r="Y5" s="10" t="n">
        <v>48.7901</v>
      </c>
      <c r="Z5" s="10" t="n">
        <v>0</v>
      </c>
      <c r="AA5" s="41" t="n">
        <v>-94.2</v>
      </c>
      <c r="AB5" s="41" t="n">
        <v>41.35</v>
      </c>
      <c r="AC5" s="41" t="n">
        <v>127252.66</v>
      </c>
      <c r="AD5" s="41" t="n">
        <v>12.62</v>
      </c>
      <c r="AE5" s="41" t="n">
        <v>0</v>
      </c>
      <c r="AF5" s="41" t="n">
        <v>6.35</v>
      </c>
      <c r="AG5" s="41" t="n">
        <v>5.45</v>
      </c>
      <c r="AH5" s="42" t="n">
        <v>357</v>
      </c>
      <c r="AI5" s="42" t="n">
        <v>1</v>
      </c>
      <c r="AJ5" s="41" t="n">
        <v>2.51</v>
      </c>
      <c r="AK5" s="41" t="n">
        <v>3.25</v>
      </c>
      <c r="AL5" s="41" t="n">
        <v>54.53</v>
      </c>
      <c r="AM5" s="41" t="n">
        <v>0</v>
      </c>
      <c r="AN5" s="15" t="n">
        <v>5484</v>
      </c>
      <c r="AO5" s="15" t="n">
        <v>4158</v>
      </c>
      <c r="AP5" s="15" t="n">
        <v>682</v>
      </c>
      <c r="AQ5" s="41" t="n">
        <v>2.5066</v>
      </c>
      <c r="AR5" s="41" t="n">
        <v>2.4474</v>
      </c>
      <c r="AS5" s="41" t="n">
        <v>5.2098</v>
      </c>
      <c r="AT5" s="10" t="n">
        <v>88.6021</v>
      </c>
      <c r="AU5" s="10" t="n">
        <v>65.5926</v>
      </c>
      <c r="AV5" s="10" t="n">
        <v>22.9019</v>
      </c>
    </row>
    <row r="6" customFormat="false" ht="12.8" hidden="false" customHeight="false" outlineLevel="0" collapsed="false">
      <c r="A6" s="39" t="n">
        <v>790</v>
      </c>
      <c r="B6" s="40" t="n">
        <v>20140419</v>
      </c>
      <c r="C6" s="39" t="n">
        <v>105035</v>
      </c>
      <c r="D6" s="40" t="n">
        <v>1</v>
      </c>
      <c r="E6" s="9" t="n">
        <v>-92.88</v>
      </c>
      <c r="F6" s="9" t="n">
        <v>47.47</v>
      </c>
      <c r="G6" s="9" t="n">
        <v>92179.77</v>
      </c>
      <c r="H6" s="9" t="n">
        <v>9.75</v>
      </c>
      <c r="I6" s="9" t="n">
        <v>0</v>
      </c>
      <c r="J6" s="9" t="n">
        <v>6.3</v>
      </c>
      <c r="K6" s="9" t="n">
        <v>5.4</v>
      </c>
      <c r="L6" s="14" t="n">
        <v>453</v>
      </c>
      <c r="M6" s="14" t="n">
        <v>1</v>
      </c>
      <c r="N6" s="9" t="n">
        <v>1.57</v>
      </c>
      <c r="O6" s="9" t="n">
        <v>2.33</v>
      </c>
      <c r="P6" s="9" t="n">
        <v>36.66</v>
      </c>
      <c r="Q6" s="9" t="n">
        <v>0</v>
      </c>
      <c r="R6" s="15" t="n">
        <v>4412</v>
      </c>
      <c r="S6" s="15" t="n">
        <v>4412</v>
      </c>
      <c r="T6" s="15" t="n">
        <v>0</v>
      </c>
      <c r="U6" s="9" t="n">
        <v>1.5704</v>
      </c>
      <c r="V6" s="9" t="n">
        <v>1.5704</v>
      </c>
      <c r="W6" s="9" t="n">
        <v>0</v>
      </c>
      <c r="X6" s="10" t="n">
        <v>40.2097</v>
      </c>
      <c r="Y6" s="10" t="n">
        <v>40.2097</v>
      </c>
      <c r="Z6" s="10" t="n">
        <v>0</v>
      </c>
      <c r="AA6" s="41" t="n">
        <v>-92.95</v>
      </c>
      <c r="AB6" s="41" t="n">
        <v>47.43</v>
      </c>
      <c r="AC6" s="41" t="n">
        <v>113744.91</v>
      </c>
      <c r="AD6" s="41" t="n">
        <v>9.75</v>
      </c>
      <c r="AE6" s="41" t="n">
        <v>0</v>
      </c>
      <c r="AF6" s="41" t="n">
        <v>6.55</v>
      </c>
      <c r="AG6" s="41" t="n">
        <v>6</v>
      </c>
      <c r="AH6" s="42" t="n">
        <v>471</v>
      </c>
      <c r="AI6" s="42" t="n">
        <v>1</v>
      </c>
      <c r="AJ6" s="41" t="n">
        <v>1.39</v>
      </c>
      <c r="AK6" s="41" t="n">
        <v>2.55</v>
      </c>
      <c r="AL6" s="41" t="n">
        <v>55.82</v>
      </c>
      <c r="AM6" s="41" t="n">
        <v>0</v>
      </c>
      <c r="AN6" s="15" t="n">
        <v>5439</v>
      </c>
      <c r="AO6" s="15" t="n">
        <v>4470</v>
      </c>
      <c r="AP6" s="15" t="n">
        <v>87</v>
      </c>
      <c r="AQ6" s="41" t="n">
        <v>1.39</v>
      </c>
      <c r="AR6" s="41" t="n">
        <v>1.5548</v>
      </c>
      <c r="AS6" s="41" t="n">
        <v>6.0593</v>
      </c>
      <c r="AT6" s="10" t="n">
        <v>43.9167</v>
      </c>
      <c r="AU6" s="10" t="n">
        <v>40.3723</v>
      </c>
      <c r="AV6" s="10" t="n">
        <v>3.0623</v>
      </c>
    </row>
    <row r="7" customFormat="false" ht="12.8" hidden="false" customHeight="false" outlineLevel="0" collapsed="false">
      <c r="A7" s="39" t="n">
        <v>1159</v>
      </c>
      <c r="B7" s="40" t="n">
        <v>20140513</v>
      </c>
      <c r="C7" s="39" t="n">
        <v>40753</v>
      </c>
      <c r="D7" s="40" t="n">
        <v>1</v>
      </c>
      <c r="E7" s="9" t="n">
        <v>-92.7</v>
      </c>
      <c r="F7" s="9" t="n">
        <v>49.57</v>
      </c>
      <c r="G7" s="9" t="n">
        <v>122990.98</v>
      </c>
      <c r="H7" s="9" t="n">
        <v>8.88</v>
      </c>
      <c r="I7" s="9" t="n">
        <v>0</v>
      </c>
      <c r="J7" s="9" t="n">
        <v>6.95</v>
      </c>
      <c r="K7" s="9" t="n">
        <v>5.5</v>
      </c>
      <c r="L7" s="14" t="n">
        <v>413</v>
      </c>
      <c r="M7" s="14" t="n">
        <v>1</v>
      </c>
      <c r="N7" s="9" t="n">
        <v>1.51</v>
      </c>
      <c r="O7" s="9" t="n">
        <v>1.58</v>
      </c>
      <c r="P7" s="9" t="n">
        <v>18.3</v>
      </c>
      <c r="Q7" s="9" t="n">
        <v>0</v>
      </c>
      <c r="R7" s="15" t="n">
        <v>6136</v>
      </c>
      <c r="S7" s="15" t="n">
        <v>6136</v>
      </c>
      <c r="T7" s="15" t="n">
        <v>0</v>
      </c>
      <c r="U7" s="9" t="n">
        <v>1.5054</v>
      </c>
      <c r="V7" s="9" t="n">
        <v>1.5054</v>
      </c>
      <c r="W7" s="9" t="n">
        <v>0</v>
      </c>
      <c r="X7" s="10" t="n">
        <v>51.4291</v>
      </c>
      <c r="Y7" s="10" t="n">
        <v>51.4291</v>
      </c>
      <c r="Z7" s="10" t="n">
        <v>0</v>
      </c>
      <c r="AA7" s="41" t="n">
        <v>-91.72</v>
      </c>
      <c r="AB7" s="41" t="n">
        <v>49.72</v>
      </c>
      <c r="AC7" s="41" t="n">
        <v>144893.05</v>
      </c>
      <c r="AD7" s="41" t="n">
        <v>8.88</v>
      </c>
      <c r="AE7" s="41" t="n">
        <v>0</v>
      </c>
      <c r="AF7" s="41" t="n">
        <v>9</v>
      </c>
      <c r="AG7" s="41" t="n">
        <v>5.8</v>
      </c>
      <c r="AH7" s="42" t="n">
        <v>406</v>
      </c>
      <c r="AI7" s="42" t="n">
        <v>1</v>
      </c>
      <c r="AJ7" s="41" t="n">
        <v>1.36</v>
      </c>
      <c r="AK7" s="41" t="n">
        <v>1.6</v>
      </c>
      <c r="AL7" s="41" t="n">
        <v>18.3</v>
      </c>
      <c r="AM7" s="41" t="n">
        <v>0</v>
      </c>
      <c r="AN7" s="15" t="n">
        <v>7251</v>
      </c>
      <c r="AO7" s="15" t="n">
        <v>6199</v>
      </c>
      <c r="AP7" s="15" t="n">
        <v>173</v>
      </c>
      <c r="AQ7" s="41" t="n">
        <v>1.3568</v>
      </c>
      <c r="AR7" s="41" t="n">
        <v>1.4926</v>
      </c>
      <c r="AS7" s="41" t="n">
        <v>2.861</v>
      </c>
      <c r="AT7" s="10" t="n">
        <v>54.6066</v>
      </c>
      <c r="AU7" s="10" t="n">
        <v>51.3601</v>
      </c>
      <c r="AV7" s="10" t="n">
        <v>2.7473</v>
      </c>
    </row>
    <row r="8" customFormat="false" ht="12.8" hidden="false" customHeight="false" outlineLevel="0" collapsed="false">
      <c r="A8" s="39" t="n">
        <v>1267</v>
      </c>
      <c r="B8" s="40" t="n">
        <v>20140520</v>
      </c>
      <c r="C8" s="39" t="n">
        <v>24243</v>
      </c>
      <c r="D8" s="40" t="n">
        <v>1</v>
      </c>
      <c r="E8" s="9" t="n">
        <v>-99.47</v>
      </c>
      <c r="F8" s="9" t="n">
        <v>51.82</v>
      </c>
      <c r="G8" s="9" t="n">
        <v>50876.31</v>
      </c>
      <c r="H8" s="9" t="n">
        <v>7.75</v>
      </c>
      <c r="I8" s="9" t="n">
        <v>0</v>
      </c>
      <c r="J8" s="9" t="n">
        <v>7.1</v>
      </c>
      <c r="K8" s="9" t="n">
        <v>3</v>
      </c>
      <c r="L8" s="14" t="n">
        <v>247</v>
      </c>
      <c r="M8" s="14" t="n">
        <v>1</v>
      </c>
      <c r="N8" s="9" t="n">
        <v>1.3</v>
      </c>
      <c r="O8" s="9" t="n">
        <v>1.55</v>
      </c>
      <c r="P8" s="9" t="n">
        <v>16.46</v>
      </c>
      <c r="Q8" s="9" t="n">
        <v>0</v>
      </c>
      <c r="R8" s="15" t="n">
        <v>2663</v>
      </c>
      <c r="S8" s="15" t="n">
        <v>2663</v>
      </c>
      <c r="T8" s="15" t="n">
        <v>0</v>
      </c>
      <c r="U8" s="9" t="n">
        <v>1.3022</v>
      </c>
      <c r="V8" s="9" t="n">
        <v>1.3022</v>
      </c>
      <c r="W8" s="9" t="n">
        <v>0</v>
      </c>
      <c r="X8" s="10" t="n">
        <v>18.4037</v>
      </c>
      <c r="Y8" s="10" t="n">
        <v>18.4037</v>
      </c>
      <c r="Z8" s="10" t="n">
        <v>0</v>
      </c>
      <c r="AA8" s="41" t="n">
        <v>-99.45</v>
      </c>
      <c r="AB8" s="41" t="n">
        <v>51.85</v>
      </c>
      <c r="AC8" s="41" t="n">
        <v>61865.48</v>
      </c>
      <c r="AD8" s="41" t="n">
        <v>7.75</v>
      </c>
      <c r="AE8" s="41" t="n">
        <v>0</v>
      </c>
      <c r="AF8" s="41" t="n">
        <v>7.15</v>
      </c>
      <c r="AG8" s="41" t="n">
        <v>3.05</v>
      </c>
      <c r="AH8" s="42" t="n">
        <v>249</v>
      </c>
      <c r="AI8" s="42" t="n">
        <v>1</v>
      </c>
      <c r="AJ8" s="41" t="n">
        <v>1.12</v>
      </c>
      <c r="AK8" s="41" t="n">
        <v>1.49</v>
      </c>
      <c r="AL8" s="41" t="n">
        <v>16.46</v>
      </c>
      <c r="AM8" s="41" t="n">
        <v>0</v>
      </c>
      <c r="AN8" s="15" t="n">
        <v>3240</v>
      </c>
      <c r="AO8" s="15" t="n">
        <v>2775</v>
      </c>
      <c r="AP8" s="15" t="n">
        <v>48</v>
      </c>
      <c r="AQ8" s="41" t="n">
        <v>1.1239</v>
      </c>
      <c r="AR8" s="41" t="n">
        <v>1.2815</v>
      </c>
      <c r="AS8" s="41" t="n">
        <v>1.7692</v>
      </c>
      <c r="AT8" s="10" t="n">
        <v>19.3146</v>
      </c>
      <c r="AU8" s="10" t="n">
        <v>18.8619</v>
      </c>
      <c r="AV8" s="10" t="n">
        <v>0.4504</v>
      </c>
    </row>
    <row r="9" customFormat="false" ht="12.8" hidden="false" customHeight="false" outlineLevel="0" collapsed="false">
      <c r="A9" s="39" t="n">
        <v>1441</v>
      </c>
      <c r="B9" s="40" t="n">
        <v>20140531</v>
      </c>
      <c r="C9" s="39" t="n">
        <v>73022</v>
      </c>
      <c r="D9" s="40" t="n">
        <v>1</v>
      </c>
      <c r="E9" s="9" t="n">
        <v>-101.8</v>
      </c>
      <c r="F9" s="9" t="n">
        <v>41.38</v>
      </c>
      <c r="G9" s="9" t="n">
        <v>63161.17</v>
      </c>
      <c r="H9" s="9" t="n">
        <v>11</v>
      </c>
      <c r="I9" s="9" t="n">
        <v>0.25</v>
      </c>
      <c r="J9" s="9" t="n">
        <v>3.25</v>
      </c>
      <c r="K9" s="9" t="n">
        <v>6</v>
      </c>
      <c r="L9" s="14" t="n">
        <v>1099</v>
      </c>
      <c r="M9" s="14" t="n">
        <v>1</v>
      </c>
      <c r="N9" s="9" t="n">
        <v>1.44</v>
      </c>
      <c r="O9" s="9" t="n">
        <v>1.49</v>
      </c>
      <c r="P9" s="9" t="n">
        <v>26.32</v>
      </c>
      <c r="Q9" s="9" t="n">
        <v>0</v>
      </c>
      <c r="R9" s="15" t="n">
        <v>2723</v>
      </c>
      <c r="S9" s="15" t="n">
        <v>2723</v>
      </c>
      <c r="T9" s="15" t="n">
        <v>0</v>
      </c>
      <c r="U9" s="9" t="n">
        <v>1.4412</v>
      </c>
      <c r="V9" s="9" t="n">
        <v>1.4412</v>
      </c>
      <c r="W9" s="9" t="n">
        <v>0</v>
      </c>
      <c r="X9" s="10" t="n">
        <v>25.2862</v>
      </c>
      <c r="Y9" s="10" t="n">
        <v>25.2862</v>
      </c>
      <c r="Z9" s="10" t="n">
        <v>0</v>
      </c>
      <c r="AA9" s="41" t="n">
        <v>-101.73</v>
      </c>
      <c r="AB9" s="41" t="n">
        <v>41.38</v>
      </c>
      <c r="AC9" s="41" t="n">
        <v>77820.69</v>
      </c>
      <c r="AD9" s="41" t="n">
        <v>11.62</v>
      </c>
      <c r="AE9" s="41" t="n">
        <v>0.25</v>
      </c>
      <c r="AF9" s="41" t="n">
        <v>3.4</v>
      </c>
      <c r="AG9" s="41" t="n">
        <v>6</v>
      </c>
      <c r="AH9" s="42" t="n">
        <v>1095</v>
      </c>
      <c r="AI9" s="42" t="n">
        <v>1</v>
      </c>
      <c r="AJ9" s="41" t="n">
        <v>1.36</v>
      </c>
      <c r="AK9" s="41" t="n">
        <v>1.66</v>
      </c>
      <c r="AL9" s="41" t="n">
        <v>26.32</v>
      </c>
      <c r="AM9" s="41" t="n">
        <v>0</v>
      </c>
      <c r="AN9" s="15" t="n">
        <v>3355</v>
      </c>
      <c r="AO9" s="15" t="n">
        <v>2751</v>
      </c>
      <c r="AP9" s="15" t="n">
        <v>197</v>
      </c>
      <c r="AQ9" s="41" t="n">
        <v>1.3623</v>
      </c>
      <c r="AR9" s="41" t="n">
        <v>1.439</v>
      </c>
      <c r="AS9" s="41" t="n">
        <v>3.0844</v>
      </c>
      <c r="AT9" s="10" t="n">
        <v>29.4477</v>
      </c>
      <c r="AU9" s="10" t="n">
        <v>25.5068</v>
      </c>
      <c r="AV9" s="10" t="n">
        <v>3.915</v>
      </c>
    </row>
    <row r="10" customFormat="false" ht="12.8" hidden="false" customHeight="false" outlineLevel="0" collapsed="false">
      <c r="A10" s="39" t="n">
        <v>5893</v>
      </c>
      <c r="B10" s="40" t="n">
        <v>20150313</v>
      </c>
      <c r="C10" s="39" t="n">
        <v>100634</v>
      </c>
      <c r="D10" s="40" t="n">
        <v>1</v>
      </c>
      <c r="E10" s="9" t="n">
        <v>-90.45</v>
      </c>
      <c r="F10" s="9" t="n">
        <v>37.8</v>
      </c>
      <c r="G10" s="9" t="n">
        <v>62282</v>
      </c>
      <c r="H10" s="9" t="n">
        <v>7.88</v>
      </c>
      <c r="I10" s="9" t="n">
        <v>0</v>
      </c>
      <c r="J10" s="9" t="n">
        <v>5.85</v>
      </c>
      <c r="K10" s="9" t="n">
        <v>5.45</v>
      </c>
      <c r="L10" s="14" t="n">
        <v>286</v>
      </c>
      <c r="M10" s="14" t="n">
        <v>1</v>
      </c>
      <c r="N10" s="9" t="n">
        <v>1.93</v>
      </c>
      <c r="O10" s="9" t="n">
        <v>2</v>
      </c>
      <c r="P10" s="9" t="n">
        <v>22.51</v>
      </c>
      <c r="Q10" s="9" t="n">
        <v>0</v>
      </c>
      <c r="R10" s="15" t="n">
        <v>2550</v>
      </c>
      <c r="S10" s="15" t="n">
        <v>2550</v>
      </c>
      <c r="T10" s="15" t="n">
        <v>0</v>
      </c>
      <c r="U10" s="9" t="n">
        <v>1.931</v>
      </c>
      <c r="V10" s="9" t="n">
        <v>1.931</v>
      </c>
      <c r="W10" s="9" t="n">
        <v>0</v>
      </c>
      <c r="X10" s="10" t="n">
        <v>33.407</v>
      </c>
      <c r="Y10" s="10" t="n">
        <v>33.407</v>
      </c>
      <c r="Z10" s="10" t="n">
        <v>0</v>
      </c>
      <c r="AA10" s="41" t="n">
        <v>-91.38</v>
      </c>
      <c r="AB10" s="41" t="n">
        <v>36.7</v>
      </c>
      <c r="AC10" s="41" t="n">
        <v>132244.83</v>
      </c>
      <c r="AD10" s="41" t="n">
        <v>9.38</v>
      </c>
      <c r="AE10" s="41" t="n">
        <v>0</v>
      </c>
      <c r="AF10" s="41" t="n">
        <v>8.5</v>
      </c>
      <c r="AG10" s="41" t="n">
        <v>9.45</v>
      </c>
      <c r="AH10" s="42" t="n">
        <v>259</v>
      </c>
      <c r="AI10" s="42" t="n">
        <v>1</v>
      </c>
      <c r="AJ10" s="41" t="n">
        <v>2</v>
      </c>
      <c r="AK10" s="41" t="n">
        <v>2.72</v>
      </c>
      <c r="AL10" s="41" t="n">
        <v>42.56</v>
      </c>
      <c r="AM10" s="41" t="n">
        <v>0</v>
      </c>
      <c r="AN10" s="15" t="n">
        <v>5336</v>
      </c>
      <c r="AO10" s="15" t="n">
        <v>3846</v>
      </c>
      <c r="AP10" s="15" t="n">
        <v>477</v>
      </c>
      <c r="AQ10" s="41" t="n">
        <v>2.0026</v>
      </c>
      <c r="AR10" s="41" t="n">
        <v>2.1955</v>
      </c>
      <c r="AS10" s="41" t="n">
        <v>4.6526</v>
      </c>
      <c r="AT10" s="10" t="n">
        <v>73.5642</v>
      </c>
      <c r="AU10" s="10" t="n">
        <v>58.131</v>
      </c>
      <c r="AV10" s="10" t="n">
        <v>15.2783</v>
      </c>
    </row>
    <row r="11" customFormat="false" ht="12.8" hidden="false" customHeight="false" outlineLevel="0" collapsed="false">
      <c r="A11" s="39" t="n">
        <v>6437</v>
      </c>
      <c r="B11" s="40" t="n">
        <v>20150417</v>
      </c>
      <c r="C11" s="39" t="n">
        <v>94319</v>
      </c>
      <c r="D11" s="40" t="n">
        <v>1</v>
      </c>
      <c r="E11" s="9" t="n">
        <v>-98.95</v>
      </c>
      <c r="F11" s="9" t="n">
        <v>36.85</v>
      </c>
      <c r="G11" s="9" t="n">
        <v>51671.55</v>
      </c>
      <c r="H11" s="9" t="n">
        <v>11.88</v>
      </c>
      <c r="I11" s="9" t="n">
        <v>0</v>
      </c>
      <c r="J11" s="9" t="n">
        <v>2.75</v>
      </c>
      <c r="K11" s="9" t="n">
        <v>4.15</v>
      </c>
      <c r="L11" s="14" t="n">
        <v>532</v>
      </c>
      <c r="M11" s="14" t="n">
        <v>1</v>
      </c>
      <c r="N11" s="9" t="n">
        <v>3.1</v>
      </c>
      <c r="O11" s="9" t="n">
        <v>2.64</v>
      </c>
      <c r="P11" s="9" t="n">
        <v>31.65</v>
      </c>
      <c r="Q11" s="9" t="n">
        <v>0</v>
      </c>
      <c r="R11" s="15" t="n">
        <v>2089</v>
      </c>
      <c r="S11" s="15" t="n">
        <v>2089</v>
      </c>
      <c r="T11" s="15" t="n">
        <v>0</v>
      </c>
      <c r="U11" s="9" t="n">
        <v>3.0994</v>
      </c>
      <c r="V11" s="9" t="n">
        <v>3.0994</v>
      </c>
      <c r="W11" s="9" t="n">
        <v>0</v>
      </c>
      <c r="X11" s="10" t="n">
        <v>44.4862</v>
      </c>
      <c r="Y11" s="10" t="n">
        <v>44.4862</v>
      </c>
      <c r="Z11" s="10" t="n">
        <v>0</v>
      </c>
      <c r="AA11" s="41" t="n">
        <v>-99.23</v>
      </c>
      <c r="AB11" s="41" t="n">
        <v>36.68</v>
      </c>
      <c r="AC11" s="41" t="n">
        <v>83200.52</v>
      </c>
      <c r="AD11" s="41" t="n">
        <v>13.25</v>
      </c>
      <c r="AE11" s="41" t="n">
        <v>0</v>
      </c>
      <c r="AF11" s="41" t="n">
        <v>3.4</v>
      </c>
      <c r="AG11" s="41" t="n">
        <v>4.5</v>
      </c>
      <c r="AH11" s="42" t="n">
        <v>526</v>
      </c>
      <c r="AI11" s="42" t="n">
        <v>1</v>
      </c>
      <c r="AJ11" s="41" t="n">
        <v>3.25</v>
      </c>
      <c r="AK11" s="41" t="n">
        <v>6.19</v>
      </c>
      <c r="AL11" s="41" t="n">
        <v>122.32</v>
      </c>
      <c r="AM11" s="41" t="n">
        <v>0</v>
      </c>
      <c r="AN11" s="15" t="n">
        <v>3356</v>
      </c>
      <c r="AO11" s="15" t="n">
        <v>2167</v>
      </c>
      <c r="AP11" s="15" t="n">
        <v>407</v>
      </c>
      <c r="AQ11" s="41" t="n">
        <v>3.2485</v>
      </c>
      <c r="AR11" s="41" t="n">
        <v>3.1701</v>
      </c>
      <c r="AS11" s="41" t="n">
        <v>9.8887</v>
      </c>
      <c r="AT11" s="10" t="n">
        <v>75.0762</v>
      </c>
      <c r="AU11" s="10" t="n">
        <v>47.3079</v>
      </c>
      <c r="AV11" s="10" t="n">
        <v>27.7164</v>
      </c>
    </row>
    <row r="12" customFormat="false" ht="12.8" hidden="false" customHeight="false" outlineLevel="0" collapsed="false">
      <c r="A12" s="39" t="n">
        <v>6729</v>
      </c>
      <c r="B12" s="40" t="n">
        <v>20150506</v>
      </c>
      <c r="C12" s="39" t="n">
        <v>40038</v>
      </c>
      <c r="D12" s="40" t="n">
        <v>1</v>
      </c>
      <c r="E12" s="9" t="n">
        <v>-96.82</v>
      </c>
      <c r="F12" s="9" t="n">
        <v>37.05</v>
      </c>
      <c r="G12" s="9" t="n">
        <v>60787.39</v>
      </c>
      <c r="H12" s="9" t="n">
        <v>9.75</v>
      </c>
      <c r="I12" s="9" t="n">
        <v>0</v>
      </c>
      <c r="J12" s="9" t="n">
        <v>3.7</v>
      </c>
      <c r="K12" s="9" t="n">
        <v>4.95</v>
      </c>
      <c r="L12" s="14" t="n">
        <v>390</v>
      </c>
      <c r="M12" s="14" t="n">
        <v>1</v>
      </c>
      <c r="N12" s="9" t="n">
        <v>2.76</v>
      </c>
      <c r="O12" s="9" t="n">
        <v>3.83</v>
      </c>
      <c r="P12" s="9" t="n">
        <v>43.81</v>
      </c>
      <c r="Q12" s="9" t="n">
        <v>0</v>
      </c>
      <c r="R12" s="15" t="n">
        <v>2464</v>
      </c>
      <c r="S12" s="15" t="n">
        <v>2464</v>
      </c>
      <c r="T12" s="15" t="n">
        <v>0</v>
      </c>
      <c r="U12" s="9" t="n">
        <v>2.7612</v>
      </c>
      <c r="V12" s="9" t="n">
        <v>2.7612</v>
      </c>
      <c r="W12" s="9" t="n">
        <v>0</v>
      </c>
      <c r="X12" s="10" t="n">
        <v>46.6237</v>
      </c>
      <c r="Y12" s="10" t="n">
        <v>46.6237</v>
      </c>
      <c r="Z12" s="10" t="n">
        <v>0</v>
      </c>
      <c r="AA12" s="41" t="n">
        <v>-96.8</v>
      </c>
      <c r="AB12" s="41" t="n">
        <v>37.07</v>
      </c>
      <c r="AC12" s="41" t="n">
        <v>71692.66</v>
      </c>
      <c r="AD12" s="41" t="n">
        <v>10.5</v>
      </c>
      <c r="AE12" s="41" t="n">
        <v>0</v>
      </c>
      <c r="AF12" s="41" t="n">
        <v>3.75</v>
      </c>
      <c r="AG12" s="41" t="n">
        <v>5</v>
      </c>
      <c r="AH12" s="42" t="n">
        <v>390</v>
      </c>
      <c r="AI12" s="42" t="n">
        <v>1</v>
      </c>
      <c r="AJ12" s="41" t="n">
        <v>2.7</v>
      </c>
      <c r="AK12" s="41" t="n">
        <v>4.47</v>
      </c>
      <c r="AL12" s="41" t="n">
        <v>113.79</v>
      </c>
      <c r="AM12" s="41" t="n">
        <v>0</v>
      </c>
      <c r="AN12" s="15" t="n">
        <v>2907</v>
      </c>
      <c r="AO12" s="15" t="n">
        <v>2470</v>
      </c>
      <c r="AP12" s="15" t="n">
        <v>138</v>
      </c>
      <c r="AQ12" s="41" t="n">
        <v>2.7036</v>
      </c>
      <c r="AR12" s="41" t="n">
        <v>2.7589</v>
      </c>
      <c r="AS12" s="41" t="n">
        <v>7.5239</v>
      </c>
      <c r="AT12" s="10" t="n">
        <v>53.8421</v>
      </c>
      <c r="AU12" s="10" t="n">
        <v>46.6829</v>
      </c>
      <c r="AV12" s="10" t="n">
        <v>7.1129</v>
      </c>
    </row>
    <row r="13" customFormat="false" ht="12.8" hidden="false" customHeight="false" outlineLevel="0" collapsed="false">
      <c r="A13" s="39" t="n">
        <v>6852</v>
      </c>
      <c r="B13" s="40" t="n">
        <v>20150514</v>
      </c>
      <c r="C13" s="39" t="n">
        <v>14505</v>
      </c>
      <c r="D13" s="40" t="n">
        <v>1</v>
      </c>
      <c r="E13" s="9" t="n">
        <v>-98.97</v>
      </c>
      <c r="F13" s="9" t="n">
        <v>39.22</v>
      </c>
      <c r="G13" s="9" t="n">
        <v>195707.52</v>
      </c>
      <c r="H13" s="9" t="n">
        <v>7.25</v>
      </c>
      <c r="I13" s="9" t="n">
        <v>0</v>
      </c>
      <c r="J13" s="9" t="n">
        <v>8.5</v>
      </c>
      <c r="K13" s="9" t="n">
        <v>10.9</v>
      </c>
      <c r="L13" s="14" t="n">
        <v>600</v>
      </c>
      <c r="M13" s="14" t="n">
        <v>1</v>
      </c>
      <c r="N13" s="9" t="n">
        <v>1.12</v>
      </c>
      <c r="O13" s="9" t="n">
        <v>1.08</v>
      </c>
      <c r="P13" s="9" t="n">
        <v>35.02</v>
      </c>
      <c r="Q13" s="9" t="n">
        <v>0</v>
      </c>
      <c r="R13" s="15" t="n">
        <v>8173</v>
      </c>
      <c r="S13" s="15" t="n">
        <v>8173</v>
      </c>
      <c r="T13" s="15" t="n">
        <v>0</v>
      </c>
      <c r="U13" s="9" t="n">
        <v>1.1162</v>
      </c>
      <c r="V13" s="9" t="n">
        <v>1.1162</v>
      </c>
      <c r="W13" s="9" t="n">
        <v>0</v>
      </c>
      <c r="X13" s="10" t="n">
        <v>60.6778</v>
      </c>
      <c r="Y13" s="10" t="n">
        <v>60.6778</v>
      </c>
      <c r="Z13" s="10" t="n">
        <v>0</v>
      </c>
      <c r="AA13" s="41" t="n">
        <v>-99.12</v>
      </c>
      <c r="AB13" s="41" t="n">
        <v>39.25</v>
      </c>
      <c r="AC13" s="41" t="n">
        <v>219862.11</v>
      </c>
      <c r="AD13" s="41" t="n">
        <v>7.25</v>
      </c>
      <c r="AE13" s="41" t="n">
        <v>0</v>
      </c>
      <c r="AF13" s="41" t="n">
        <v>9</v>
      </c>
      <c r="AG13" s="41" t="n">
        <v>11.05</v>
      </c>
      <c r="AH13" s="42" t="n">
        <v>613</v>
      </c>
      <c r="AI13" s="42" t="n">
        <v>1</v>
      </c>
      <c r="AJ13" s="41" t="n">
        <v>1.04</v>
      </c>
      <c r="AK13" s="41" t="n">
        <v>1.11</v>
      </c>
      <c r="AL13" s="41" t="n">
        <v>35.02</v>
      </c>
      <c r="AM13" s="41" t="n">
        <v>0</v>
      </c>
      <c r="AN13" s="15" t="n">
        <v>9185</v>
      </c>
      <c r="AO13" s="15" t="n">
        <v>8265</v>
      </c>
      <c r="AP13" s="15" t="n">
        <v>212</v>
      </c>
      <c r="AQ13" s="41" t="n">
        <v>1.0416</v>
      </c>
      <c r="AR13" s="41" t="n">
        <v>1.1132</v>
      </c>
      <c r="AS13" s="41" t="n">
        <v>1.6698</v>
      </c>
      <c r="AT13" s="10" t="n">
        <v>63.6127</v>
      </c>
      <c r="AU13" s="10" t="n">
        <v>61.175</v>
      </c>
      <c r="AV13" s="10" t="n">
        <v>2.3538</v>
      </c>
    </row>
    <row r="14" customFormat="false" ht="12.8" hidden="false" customHeight="false" outlineLevel="0" collapsed="false">
      <c r="A14" s="39" t="n">
        <v>6862</v>
      </c>
      <c r="B14" s="40" t="n">
        <v>20150514</v>
      </c>
      <c r="C14" s="39" t="n">
        <v>165046</v>
      </c>
      <c r="D14" s="40" t="n">
        <v>1</v>
      </c>
      <c r="E14" s="9" t="n">
        <v>-94.82</v>
      </c>
      <c r="F14" s="9" t="n">
        <v>46.2</v>
      </c>
      <c r="G14" s="9" t="n">
        <v>51646.78</v>
      </c>
      <c r="H14" s="9" t="n">
        <v>7.88</v>
      </c>
      <c r="I14" s="9" t="n">
        <v>0</v>
      </c>
      <c r="J14" s="9" t="n">
        <v>4.8</v>
      </c>
      <c r="K14" s="9" t="n">
        <v>3.85</v>
      </c>
      <c r="L14" s="14" t="n">
        <v>393</v>
      </c>
      <c r="M14" s="14" t="n">
        <v>1</v>
      </c>
      <c r="N14" s="9" t="n">
        <v>0.96</v>
      </c>
      <c r="O14" s="9" t="n">
        <v>1.05</v>
      </c>
      <c r="P14" s="9" t="n">
        <v>29.52</v>
      </c>
      <c r="Q14" s="9" t="n">
        <v>0</v>
      </c>
      <c r="R14" s="15" t="n">
        <v>2414</v>
      </c>
      <c r="S14" s="15" t="n">
        <v>2414</v>
      </c>
      <c r="T14" s="15" t="n">
        <v>0</v>
      </c>
      <c r="U14" s="9" t="n">
        <v>0.9642</v>
      </c>
      <c r="V14" s="9" t="n">
        <v>0.9642</v>
      </c>
      <c r="W14" s="9" t="n">
        <v>0</v>
      </c>
      <c r="X14" s="10" t="n">
        <v>13.8332</v>
      </c>
      <c r="Y14" s="10" t="n">
        <v>13.8332</v>
      </c>
      <c r="Z14" s="10" t="n">
        <v>0</v>
      </c>
      <c r="AA14" s="41" t="n">
        <v>-94.82</v>
      </c>
      <c r="AB14" s="41" t="n">
        <v>46.2</v>
      </c>
      <c r="AC14" s="41" t="n">
        <v>56096.87</v>
      </c>
      <c r="AD14" s="41" t="n">
        <v>7.88</v>
      </c>
      <c r="AE14" s="41" t="n">
        <v>0</v>
      </c>
      <c r="AF14" s="41" t="n">
        <v>4.9</v>
      </c>
      <c r="AG14" s="41" t="n">
        <v>3.85</v>
      </c>
      <c r="AH14" s="42" t="n">
        <v>393</v>
      </c>
      <c r="AI14" s="42" t="n">
        <v>1</v>
      </c>
      <c r="AJ14" s="41" t="n">
        <v>0.89</v>
      </c>
      <c r="AK14" s="41" t="n">
        <v>1.04</v>
      </c>
      <c r="AL14" s="41" t="n">
        <v>29.52</v>
      </c>
      <c r="AM14" s="41" t="n">
        <v>0</v>
      </c>
      <c r="AN14" s="15" t="n">
        <v>2622</v>
      </c>
      <c r="AO14" s="15" t="n">
        <v>2423</v>
      </c>
      <c r="AP14" s="15" t="n">
        <v>8</v>
      </c>
      <c r="AQ14" s="41" t="n">
        <v>0.8895</v>
      </c>
      <c r="AR14" s="41" t="n">
        <v>0.9616</v>
      </c>
      <c r="AS14" s="41" t="n">
        <v>0.3084</v>
      </c>
      <c r="AT14" s="10" t="n">
        <v>13.8612</v>
      </c>
      <c r="AU14" s="10" t="n">
        <v>13.8465</v>
      </c>
      <c r="AV14" s="10" t="n">
        <v>0.0147</v>
      </c>
    </row>
    <row r="15" customFormat="false" ht="12.8" hidden="false" customHeight="false" outlineLevel="0" collapsed="false">
      <c r="A15" s="39" t="n">
        <v>6913</v>
      </c>
      <c r="B15" s="40" t="n">
        <v>20150517</v>
      </c>
      <c r="C15" s="39" t="n">
        <v>235052</v>
      </c>
      <c r="D15" s="40" t="n">
        <v>1</v>
      </c>
      <c r="E15" s="9" t="n">
        <v>-98.22</v>
      </c>
      <c r="F15" s="9" t="n">
        <v>49.88</v>
      </c>
      <c r="G15" s="9" t="n">
        <v>51116.47</v>
      </c>
      <c r="H15" s="9" t="n">
        <v>7.25</v>
      </c>
      <c r="I15" s="9" t="n">
        <v>0</v>
      </c>
      <c r="J15" s="9" t="n">
        <v>4.6</v>
      </c>
      <c r="K15" s="9" t="n">
        <v>3.3</v>
      </c>
      <c r="L15" s="14" t="n">
        <v>270</v>
      </c>
      <c r="M15" s="14" t="n">
        <v>1</v>
      </c>
      <c r="N15" s="9" t="n">
        <v>2.01</v>
      </c>
      <c r="O15" s="9" t="n">
        <v>2.27</v>
      </c>
      <c r="P15" s="9" t="n">
        <v>27.51</v>
      </c>
      <c r="Q15" s="9" t="n">
        <v>0</v>
      </c>
      <c r="R15" s="15" t="n">
        <v>2566</v>
      </c>
      <c r="S15" s="15" t="n">
        <v>2566</v>
      </c>
      <c r="T15" s="15" t="n">
        <v>0</v>
      </c>
      <c r="U15" s="9" t="n">
        <v>2.0059</v>
      </c>
      <c r="V15" s="9" t="n">
        <v>2.0059</v>
      </c>
      <c r="W15" s="9" t="n">
        <v>0</v>
      </c>
      <c r="X15" s="10" t="n">
        <v>28.4818</v>
      </c>
      <c r="Y15" s="10" t="n">
        <v>28.4818</v>
      </c>
      <c r="Z15" s="10" t="n">
        <v>0</v>
      </c>
      <c r="AA15" s="41" t="n">
        <v>-98.28</v>
      </c>
      <c r="AB15" s="41" t="n">
        <v>49.9</v>
      </c>
      <c r="AC15" s="41" t="n">
        <v>59770.92</v>
      </c>
      <c r="AD15" s="41" t="n">
        <v>7.25</v>
      </c>
      <c r="AE15" s="41" t="n">
        <v>0</v>
      </c>
      <c r="AF15" s="41" t="n">
        <v>4.8</v>
      </c>
      <c r="AG15" s="41" t="n">
        <v>3.35</v>
      </c>
      <c r="AH15" s="42" t="n">
        <v>259</v>
      </c>
      <c r="AI15" s="42" t="n">
        <v>1</v>
      </c>
      <c r="AJ15" s="41" t="n">
        <v>1.97</v>
      </c>
      <c r="AK15" s="41" t="n">
        <v>3.04</v>
      </c>
      <c r="AL15" s="41" t="n">
        <v>78.96</v>
      </c>
      <c r="AM15" s="41" t="n">
        <v>0</v>
      </c>
      <c r="AN15" s="15" t="n">
        <v>3002</v>
      </c>
      <c r="AO15" s="15" t="n">
        <v>2590</v>
      </c>
      <c r="AP15" s="15" t="n">
        <v>165</v>
      </c>
      <c r="AQ15" s="41" t="n">
        <v>1.9698</v>
      </c>
      <c r="AR15" s="41" t="n">
        <v>2.024</v>
      </c>
      <c r="AS15" s="41" t="n">
        <v>4.0202</v>
      </c>
      <c r="AT15" s="10" t="n">
        <v>32.7044</v>
      </c>
      <c r="AU15" s="10" t="n">
        <v>28.9927</v>
      </c>
      <c r="AV15" s="10" t="n">
        <v>3.6687</v>
      </c>
    </row>
    <row r="16" customFormat="false" ht="12.8" hidden="false" customHeight="false" outlineLevel="0" collapsed="false">
      <c r="A16" s="39" t="n">
        <v>6985</v>
      </c>
      <c r="B16" s="40" t="n">
        <v>20150522</v>
      </c>
      <c r="C16" s="39" t="n">
        <v>143438</v>
      </c>
      <c r="D16" s="40" t="n">
        <v>1</v>
      </c>
      <c r="E16" s="9" t="n">
        <v>-102.47</v>
      </c>
      <c r="F16" s="9" t="n">
        <v>40.33</v>
      </c>
      <c r="G16" s="9" t="n">
        <v>55474.25</v>
      </c>
      <c r="H16" s="9" t="n">
        <v>7</v>
      </c>
      <c r="I16" s="9" t="n">
        <v>0.25</v>
      </c>
      <c r="J16" s="9" t="n">
        <v>3.8</v>
      </c>
      <c r="K16" s="9" t="n">
        <v>3.3</v>
      </c>
      <c r="L16" s="14" t="n">
        <v>1185</v>
      </c>
      <c r="M16" s="14" t="n">
        <v>1</v>
      </c>
      <c r="N16" s="9" t="n">
        <v>1.6</v>
      </c>
      <c r="O16" s="9" t="n">
        <v>2.11</v>
      </c>
      <c r="P16" s="9" t="n">
        <v>67.15</v>
      </c>
      <c r="Q16" s="9" t="n">
        <v>0</v>
      </c>
      <c r="R16" s="15" t="n">
        <v>2354</v>
      </c>
      <c r="S16" s="15" t="n">
        <v>2354</v>
      </c>
      <c r="T16" s="15" t="n">
        <v>0</v>
      </c>
      <c r="U16" s="9" t="n">
        <v>1.6006</v>
      </c>
      <c r="V16" s="9" t="n">
        <v>1.6006</v>
      </c>
      <c r="W16" s="9" t="n">
        <v>0</v>
      </c>
      <c r="X16" s="10" t="n">
        <v>24.6646</v>
      </c>
      <c r="Y16" s="10" t="n">
        <v>24.6646</v>
      </c>
      <c r="Z16" s="10" t="n">
        <v>0</v>
      </c>
      <c r="AA16" s="41" t="n">
        <v>-102.5</v>
      </c>
      <c r="AB16" s="41" t="n">
        <v>40.33</v>
      </c>
      <c r="AC16" s="41" t="n">
        <v>62756.12</v>
      </c>
      <c r="AD16" s="41" t="n">
        <v>7</v>
      </c>
      <c r="AE16" s="41" t="n">
        <v>0.25</v>
      </c>
      <c r="AF16" s="41" t="n">
        <v>3.85</v>
      </c>
      <c r="AG16" s="41" t="n">
        <v>3.4</v>
      </c>
      <c r="AH16" s="42" t="n">
        <v>1185</v>
      </c>
      <c r="AI16" s="42" t="n">
        <v>1</v>
      </c>
      <c r="AJ16" s="41" t="n">
        <v>1.46</v>
      </c>
      <c r="AK16" s="41" t="n">
        <v>2.04</v>
      </c>
      <c r="AL16" s="41" t="n">
        <v>67.15</v>
      </c>
      <c r="AM16" s="41" t="n">
        <v>0</v>
      </c>
      <c r="AN16" s="15" t="n">
        <v>2663</v>
      </c>
      <c r="AO16" s="15" t="n">
        <v>2373</v>
      </c>
      <c r="AP16" s="15" t="n">
        <v>81</v>
      </c>
      <c r="AQ16" s="41" t="n">
        <v>1.4631</v>
      </c>
      <c r="AR16" s="41" t="n">
        <v>1.5945</v>
      </c>
      <c r="AS16" s="41" t="n">
        <v>1.3883</v>
      </c>
      <c r="AT16" s="10" t="n">
        <v>25.5055</v>
      </c>
      <c r="AU16" s="10" t="n">
        <v>24.7694</v>
      </c>
      <c r="AV16" s="10" t="n">
        <v>0.7361</v>
      </c>
    </row>
    <row r="17" customFormat="false" ht="12.8" hidden="false" customHeight="false" outlineLevel="0" collapsed="false">
      <c r="A17" s="39" t="n">
        <v>7031</v>
      </c>
      <c r="B17" s="40" t="n">
        <v>20150525</v>
      </c>
      <c r="C17" s="39" t="n">
        <v>133336</v>
      </c>
      <c r="D17" s="40" t="n">
        <v>1</v>
      </c>
      <c r="E17" s="9" t="n">
        <v>-94.07</v>
      </c>
      <c r="F17" s="9" t="n">
        <v>46.78</v>
      </c>
      <c r="G17" s="9" t="n">
        <v>80106.2</v>
      </c>
      <c r="H17" s="9" t="n">
        <v>8.75</v>
      </c>
      <c r="I17" s="9" t="n">
        <v>0</v>
      </c>
      <c r="J17" s="9" t="n">
        <v>7</v>
      </c>
      <c r="K17" s="9" t="n">
        <v>3.7</v>
      </c>
      <c r="L17" s="14" t="n">
        <v>399</v>
      </c>
      <c r="M17" s="14" t="n">
        <v>1</v>
      </c>
      <c r="N17" s="9" t="n">
        <v>1.35</v>
      </c>
      <c r="O17" s="9" t="n">
        <v>1.43</v>
      </c>
      <c r="P17" s="9" t="n">
        <v>61.81</v>
      </c>
      <c r="Q17" s="9" t="n">
        <v>0</v>
      </c>
      <c r="R17" s="15" t="n">
        <v>3784</v>
      </c>
      <c r="S17" s="15" t="n">
        <v>3784</v>
      </c>
      <c r="T17" s="15" t="n">
        <v>0</v>
      </c>
      <c r="U17" s="9" t="n">
        <v>1.3485</v>
      </c>
      <c r="V17" s="9" t="n">
        <v>1.3485</v>
      </c>
      <c r="W17" s="9" t="n">
        <v>0</v>
      </c>
      <c r="X17" s="10" t="n">
        <v>30.0065</v>
      </c>
      <c r="Y17" s="10" t="n">
        <v>30.0065</v>
      </c>
      <c r="Z17" s="10" t="n">
        <v>0</v>
      </c>
      <c r="AA17" s="41" t="n">
        <v>-94.05</v>
      </c>
      <c r="AB17" s="41" t="n">
        <v>46.85</v>
      </c>
      <c r="AC17" s="41" t="n">
        <v>90120.75</v>
      </c>
      <c r="AD17" s="41" t="n">
        <v>8.75</v>
      </c>
      <c r="AE17" s="41" t="n">
        <v>0</v>
      </c>
      <c r="AF17" s="41" t="n">
        <v>7.05</v>
      </c>
      <c r="AG17" s="41" t="n">
        <v>3.85</v>
      </c>
      <c r="AH17" s="42" t="n">
        <v>405</v>
      </c>
      <c r="AI17" s="42" t="n">
        <v>1</v>
      </c>
      <c r="AJ17" s="41" t="n">
        <v>1.22</v>
      </c>
      <c r="AK17" s="41" t="n">
        <v>1.42</v>
      </c>
      <c r="AL17" s="41" t="n">
        <v>61.81</v>
      </c>
      <c r="AM17" s="41" t="n">
        <v>0</v>
      </c>
      <c r="AN17" s="15" t="n">
        <v>4263</v>
      </c>
      <c r="AO17" s="15" t="n">
        <v>3796</v>
      </c>
      <c r="AP17" s="15" t="n">
        <v>46</v>
      </c>
      <c r="AQ17" s="41" t="n">
        <v>1.2177</v>
      </c>
      <c r="AR17" s="41" t="n">
        <v>1.3444</v>
      </c>
      <c r="AS17" s="41" t="n">
        <v>1.5144</v>
      </c>
      <c r="AT17" s="10" t="n">
        <v>30.4844</v>
      </c>
      <c r="AU17" s="10" t="n">
        <v>29.9689</v>
      </c>
      <c r="AV17" s="10" t="n">
        <v>0.4091</v>
      </c>
    </row>
    <row r="18" customFormat="false" ht="12.8" hidden="false" customHeight="false" outlineLevel="0" collapsed="false">
      <c r="A18" s="39" t="n">
        <v>11519</v>
      </c>
      <c r="B18" s="40" t="n">
        <v>20160309</v>
      </c>
      <c r="C18" s="39" t="n">
        <v>2533</v>
      </c>
      <c r="D18" s="40" t="n">
        <v>1</v>
      </c>
      <c r="E18" s="9" t="n">
        <v>-92.35</v>
      </c>
      <c r="F18" s="9" t="n">
        <v>36.93</v>
      </c>
      <c r="G18" s="9" t="n">
        <v>104773.7</v>
      </c>
      <c r="H18" s="9" t="n">
        <v>10.75</v>
      </c>
      <c r="I18" s="9" t="n">
        <v>0</v>
      </c>
      <c r="J18" s="9" t="n">
        <v>3.65</v>
      </c>
      <c r="K18" s="9" t="n">
        <v>7.6</v>
      </c>
      <c r="L18" s="14" t="n">
        <v>340</v>
      </c>
      <c r="M18" s="14" t="n">
        <v>1</v>
      </c>
      <c r="N18" s="9" t="n">
        <v>4.61</v>
      </c>
      <c r="O18" s="9" t="n">
        <v>4.48</v>
      </c>
      <c r="P18" s="9" t="n">
        <v>73.53</v>
      </c>
      <c r="Q18" s="9" t="n">
        <v>0</v>
      </c>
      <c r="R18" s="15" t="n">
        <v>4240</v>
      </c>
      <c r="S18" s="15" t="n">
        <v>4240</v>
      </c>
      <c r="T18" s="15" t="n">
        <v>0</v>
      </c>
      <c r="U18" s="9" t="n">
        <v>4.6062</v>
      </c>
      <c r="V18" s="9" t="n">
        <v>4.6062</v>
      </c>
      <c r="W18" s="9" t="n">
        <v>0</v>
      </c>
      <c r="X18" s="10" t="n">
        <v>134.0593</v>
      </c>
      <c r="Y18" s="10" t="n">
        <v>134.0593</v>
      </c>
      <c r="Z18" s="10" t="n">
        <v>0</v>
      </c>
      <c r="AA18" s="41" t="n">
        <v>-92.57</v>
      </c>
      <c r="AB18" s="41" t="n">
        <v>36.7</v>
      </c>
      <c r="AC18" s="41" t="n">
        <v>135764.09</v>
      </c>
      <c r="AD18" s="41" t="n">
        <v>10.75</v>
      </c>
      <c r="AE18" s="41" t="n">
        <v>0</v>
      </c>
      <c r="AF18" s="41" t="n">
        <v>4.2</v>
      </c>
      <c r="AG18" s="41" t="n">
        <v>8.05</v>
      </c>
      <c r="AH18" s="42" t="n">
        <v>333</v>
      </c>
      <c r="AI18" s="42" t="n">
        <v>1</v>
      </c>
      <c r="AJ18" s="41" t="n">
        <v>4.02</v>
      </c>
      <c r="AK18" s="41" t="n">
        <v>4.71</v>
      </c>
      <c r="AL18" s="41" t="n">
        <v>73.53</v>
      </c>
      <c r="AM18" s="41" t="n">
        <v>0</v>
      </c>
      <c r="AN18" s="15" t="n">
        <v>5478</v>
      </c>
      <c r="AO18" s="15" t="n">
        <v>4287</v>
      </c>
      <c r="AP18" s="15" t="n">
        <v>324</v>
      </c>
      <c r="AQ18" s="41" t="n">
        <v>4.0207</v>
      </c>
      <c r="AR18" s="41" t="n">
        <v>4.5647</v>
      </c>
      <c r="AS18" s="41" t="n">
        <v>7.5151</v>
      </c>
      <c r="AT18" s="10" t="n">
        <v>151.6285</v>
      </c>
      <c r="AU18" s="10" t="n">
        <v>134.7175</v>
      </c>
      <c r="AV18" s="10" t="n">
        <v>16.7625</v>
      </c>
    </row>
    <row r="19" customFormat="false" ht="12.8" hidden="false" customHeight="false" outlineLevel="0" collapsed="false">
      <c r="A19" s="39" t="n">
        <v>11632</v>
      </c>
      <c r="B19" s="40" t="n">
        <v>20160316</v>
      </c>
      <c r="C19" s="39" t="n">
        <v>71209</v>
      </c>
      <c r="D19" s="40" t="n">
        <v>1</v>
      </c>
      <c r="E19" s="9" t="n">
        <v>-91.55</v>
      </c>
      <c r="F19" s="9" t="n">
        <v>44.15</v>
      </c>
      <c r="G19" s="9" t="n">
        <v>64895.94</v>
      </c>
      <c r="H19" s="9" t="n">
        <v>6.38</v>
      </c>
      <c r="I19" s="9" t="n">
        <v>0</v>
      </c>
      <c r="J19" s="9" t="n">
        <v>5.05</v>
      </c>
      <c r="K19" s="9" t="n">
        <v>5.65</v>
      </c>
      <c r="L19" s="14" t="n">
        <v>300</v>
      </c>
      <c r="M19" s="14" t="n">
        <v>1</v>
      </c>
      <c r="N19" s="9" t="n">
        <v>0.95</v>
      </c>
      <c r="O19" s="9" t="n">
        <v>0.86</v>
      </c>
      <c r="P19" s="9" t="n">
        <v>7.54</v>
      </c>
      <c r="Q19" s="9" t="n">
        <v>0</v>
      </c>
      <c r="R19" s="15" t="n">
        <v>2926</v>
      </c>
      <c r="S19" s="15" t="n">
        <v>2926</v>
      </c>
      <c r="T19" s="15" t="n">
        <v>0</v>
      </c>
      <c r="U19" s="9" t="n">
        <v>0.9464</v>
      </c>
      <c r="V19" s="9" t="n">
        <v>0.9464</v>
      </c>
      <c r="W19" s="9" t="n">
        <v>0</v>
      </c>
      <c r="X19" s="10" t="n">
        <v>17.0606</v>
      </c>
      <c r="Y19" s="10" t="n">
        <v>17.0606</v>
      </c>
      <c r="Z19" s="10" t="n">
        <v>0</v>
      </c>
      <c r="AA19" s="41" t="n">
        <v>-91.53</v>
      </c>
      <c r="AB19" s="41" t="n">
        <v>44.15</v>
      </c>
      <c r="AC19" s="41" t="n">
        <v>85034.53</v>
      </c>
      <c r="AD19" s="41" t="n">
        <v>6.38</v>
      </c>
      <c r="AE19" s="41" t="n">
        <v>0</v>
      </c>
      <c r="AF19" s="41" t="n">
        <v>5.3</v>
      </c>
      <c r="AG19" s="41" t="n">
        <v>5.75</v>
      </c>
      <c r="AH19" s="42" t="n">
        <v>300</v>
      </c>
      <c r="AI19" s="42" t="n">
        <v>1</v>
      </c>
      <c r="AJ19" s="41" t="n">
        <v>0.8</v>
      </c>
      <c r="AK19" s="41" t="n">
        <v>0.91</v>
      </c>
      <c r="AL19" s="41" t="n">
        <v>7.54</v>
      </c>
      <c r="AM19" s="41" t="n">
        <v>0</v>
      </c>
      <c r="AN19" s="15" t="n">
        <v>3834</v>
      </c>
      <c r="AO19" s="15" t="n">
        <v>3096</v>
      </c>
      <c r="AP19" s="15" t="n">
        <v>74</v>
      </c>
      <c r="AQ19" s="41" t="n">
        <v>0.7997</v>
      </c>
      <c r="AR19" s="41" t="n">
        <v>0.9354</v>
      </c>
      <c r="AS19" s="41" t="n">
        <v>2.2054</v>
      </c>
      <c r="AT19" s="10" t="n">
        <v>18.8898</v>
      </c>
      <c r="AU19" s="10" t="n">
        <v>17.8426</v>
      </c>
      <c r="AV19" s="10" t="n">
        <v>1.0054</v>
      </c>
    </row>
    <row r="20" customFormat="false" ht="12.8" hidden="false" customHeight="false" outlineLevel="0" collapsed="false">
      <c r="A20" s="39" t="n">
        <v>11750</v>
      </c>
      <c r="B20" s="40" t="n">
        <v>20160323</v>
      </c>
      <c r="C20" s="39" t="n">
        <v>205034</v>
      </c>
      <c r="D20" s="40" t="n">
        <v>1</v>
      </c>
      <c r="E20" s="9" t="n">
        <v>-99</v>
      </c>
      <c r="F20" s="9" t="n">
        <v>42</v>
      </c>
      <c r="G20" s="9" t="n">
        <v>85337.96</v>
      </c>
      <c r="H20" s="9" t="n">
        <v>9.62</v>
      </c>
      <c r="I20" s="9" t="n">
        <v>0</v>
      </c>
      <c r="J20" s="9" t="n">
        <v>8.15</v>
      </c>
      <c r="K20" s="9" t="n">
        <v>5.55</v>
      </c>
      <c r="L20" s="14" t="n">
        <v>697</v>
      </c>
      <c r="M20" s="14" t="n">
        <v>1</v>
      </c>
      <c r="N20" s="9" t="n">
        <v>1.03</v>
      </c>
      <c r="O20" s="9" t="n">
        <v>0.61</v>
      </c>
      <c r="P20" s="9" t="n">
        <v>6.28</v>
      </c>
      <c r="Q20" s="9" t="n">
        <v>0</v>
      </c>
      <c r="R20" s="15" t="n">
        <v>3715</v>
      </c>
      <c r="S20" s="15" t="n">
        <v>3715</v>
      </c>
      <c r="T20" s="15" t="n">
        <v>0</v>
      </c>
      <c r="U20" s="9" t="n">
        <v>1.0288</v>
      </c>
      <c r="V20" s="9" t="n">
        <v>1.0288</v>
      </c>
      <c r="W20" s="9" t="n">
        <v>0</v>
      </c>
      <c r="X20" s="10" t="n">
        <v>24.3878</v>
      </c>
      <c r="Y20" s="10" t="n">
        <v>24.3878</v>
      </c>
      <c r="Z20" s="10" t="n">
        <v>0</v>
      </c>
      <c r="AA20" s="41" t="n">
        <v>-99.05</v>
      </c>
      <c r="AB20" s="41" t="n">
        <v>42.03</v>
      </c>
      <c r="AC20" s="41" t="n">
        <v>100069.09</v>
      </c>
      <c r="AD20" s="41" t="n">
        <v>9.62</v>
      </c>
      <c r="AE20" s="41" t="n">
        <v>0</v>
      </c>
      <c r="AF20" s="41" t="n">
        <v>8.25</v>
      </c>
      <c r="AG20" s="41" t="n">
        <v>5.6</v>
      </c>
      <c r="AH20" s="42" t="n">
        <v>699</v>
      </c>
      <c r="AI20" s="42" t="n">
        <v>1</v>
      </c>
      <c r="AJ20" s="41" t="n">
        <v>0.95</v>
      </c>
      <c r="AK20" s="41" t="n">
        <v>1.65</v>
      </c>
      <c r="AL20" s="41" t="n">
        <v>97.45</v>
      </c>
      <c r="AM20" s="41" t="n">
        <v>0</v>
      </c>
      <c r="AN20" s="15" t="n">
        <v>4358</v>
      </c>
      <c r="AO20" s="15" t="n">
        <v>3793</v>
      </c>
      <c r="AP20" s="15" t="n">
        <v>65</v>
      </c>
      <c r="AQ20" s="41" t="n">
        <v>0.9533</v>
      </c>
      <c r="AR20" s="41" t="n">
        <v>1.0191</v>
      </c>
      <c r="AS20" s="41" t="n">
        <v>4.3455</v>
      </c>
      <c r="AT20" s="10" t="n">
        <v>26.4976</v>
      </c>
      <c r="AU20" s="10" t="n">
        <v>24.6542</v>
      </c>
      <c r="AV20" s="10" t="n">
        <v>1.8016</v>
      </c>
    </row>
    <row r="21" customFormat="false" ht="12.8" hidden="false" customHeight="false" outlineLevel="0" collapsed="false">
      <c r="A21" s="39" t="n">
        <v>11755</v>
      </c>
      <c r="B21" s="40" t="n">
        <v>20160324</v>
      </c>
      <c r="C21" s="39" t="n">
        <v>45636</v>
      </c>
      <c r="D21" s="40" t="n">
        <v>1</v>
      </c>
      <c r="E21" s="9" t="n">
        <v>-92.38</v>
      </c>
      <c r="F21" s="9" t="n">
        <v>42.2</v>
      </c>
      <c r="G21" s="9" t="n">
        <v>76734.05</v>
      </c>
      <c r="H21" s="9" t="n">
        <v>10.38</v>
      </c>
      <c r="I21" s="9" t="n">
        <v>0</v>
      </c>
      <c r="J21" s="9" t="n">
        <v>4.9</v>
      </c>
      <c r="K21" s="9" t="n">
        <v>5.05</v>
      </c>
      <c r="L21" s="14" t="n">
        <v>291</v>
      </c>
      <c r="M21" s="14" t="n">
        <v>1</v>
      </c>
      <c r="N21" s="9" t="n">
        <v>3.69</v>
      </c>
      <c r="O21" s="9" t="n">
        <v>5.35</v>
      </c>
      <c r="P21" s="9" t="n">
        <v>51.73</v>
      </c>
      <c r="Q21" s="9" t="n">
        <v>0</v>
      </c>
      <c r="R21" s="15" t="n">
        <v>3351</v>
      </c>
      <c r="S21" s="15" t="n">
        <v>3351</v>
      </c>
      <c r="T21" s="15" t="n">
        <v>0</v>
      </c>
      <c r="U21" s="9" t="n">
        <v>3.6892</v>
      </c>
      <c r="V21" s="9" t="n">
        <v>3.6892</v>
      </c>
      <c r="W21" s="9" t="n">
        <v>0</v>
      </c>
      <c r="X21" s="10" t="n">
        <v>78.636</v>
      </c>
      <c r="Y21" s="10" t="n">
        <v>78.636</v>
      </c>
      <c r="Z21" s="10" t="n">
        <v>0</v>
      </c>
      <c r="AA21" s="41" t="n">
        <v>-92.32</v>
      </c>
      <c r="AB21" s="41" t="n">
        <v>42.1</v>
      </c>
      <c r="AC21" s="41" t="n">
        <v>97107.02</v>
      </c>
      <c r="AD21" s="41" t="n">
        <v>10.38</v>
      </c>
      <c r="AE21" s="41" t="n">
        <v>0</v>
      </c>
      <c r="AF21" s="41" t="n">
        <v>5</v>
      </c>
      <c r="AG21" s="41" t="n">
        <v>5.25</v>
      </c>
      <c r="AH21" s="42" t="n">
        <v>289</v>
      </c>
      <c r="AI21" s="42" t="n">
        <v>1</v>
      </c>
      <c r="AJ21" s="41" t="n">
        <v>3.55</v>
      </c>
      <c r="AK21" s="41" t="n">
        <v>5.96</v>
      </c>
      <c r="AL21" s="41" t="n">
        <v>140.38</v>
      </c>
      <c r="AM21" s="41" t="n">
        <v>0</v>
      </c>
      <c r="AN21" s="15" t="n">
        <v>4234</v>
      </c>
      <c r="AO21" s="15" t="n">
        <v>3375</v>
      </c>
      <c r="AP21" s="15" t="n">
        <v>322</v>
      </c>
      <c r="AQ21" s="41" t="n">
        <v>3.5544</v>
      </c>
      <c r="AR21" s="41" t="n">
        <v>3.6928</v>
      </c>
      <c r="AS21" s="41" t="n">
        <v>8.0029</v>
      </c>
      <c r="AT21" s="10" t="n">
        <v>95.8768</v>
      </c>
      <c r="AU21" s="10" t="n">
        <v>79.4016</v>
      </c>
      <c r="AV21" s="10" t="n">
        <v>16.4172</v>
      </c>
    </row>
    <row r="22" customFormat="false" ht="12.8" hidden="false" customHeight="false" outlineLevel="0" collapsed="false">
      <c r="A22" s="39" t="n">
        <v>11796</v>
      </c>
      <c r="B22" s="40" t="n">
        <v>20160326</v>
      </c>
      <c r="C22" s="39" t="n">
        <v>194932</v>
      </c>
      <c r="D22" s="40" t="n">
        <v>1</v>
      </c>
      <c r="E22" s="9" t="n">
        <v>-95.43</v>
      </c>
      <c r="F22" s="9" t="n">
        <v>42.8</v>
      </c>
      <c r="G22" s="9" t="n">
        <v>63413.75</v>
      </c>
      <c r="H22" s="9" t="n">
        <v>6.5</v>
      </c>
      <c r="I22" s="9" t="n">
        <v>0</v>
      </c>
      <c r="J22" s="9" t="n">
        <v>4.6</v>
      </c>
      <c r="K22" s="9" t="n">
        <v>3.45</v>
      </c>
      <c r="L22" s="14" t="n">
        <v>439</v>
      </c>
      <c r="M22" s="14" t="n">
        <v>1</v>
      </c>
      <c r="N22" s="9" t="n">
        <v>0.78</v>
      </c>
      <c r="O22" s="9" t="n">
        <v>0.5</v>
      </c>
      <c r="P22" s="9" t="n">
        <v>5.59</v>
      </c>
      <c r="Q22" s="9" t="n">
        <v>0</v>
      </c>
      <c r="R22" s="15" t="n">
        <v>2796</v>
      </c>
      <c r="S22" s="15" t="n">
        <v>2796</v>
      </c>
      <c r="T22" s="15" t="n">
        <v>0</v>
      </c>
      <c r="U22" s="9" t="n">
        <v>0.7824</v>
      </c>
      <c r="V22" s="9" t="n">
        <v>0.7824</v>
      </c>
      <c r="W22" s="9" t="n">
        <v>0</v>
      </c>
      <c r="X22" s="10" t="n">
        <v>13.7827</v>
      </c>
      <c r="Y22" s="10" t="n">
        <v>13.7827</v>
      </c>
      <c r="Z22" s="10" t="n">
        <v>0</v>
      </c>
      <c r="AA22" s="41" t="n">
        <v>-95.43</v>
      </c>
      <c r="AB22" s="41" t="n">
        <v>43</v>
      </c>
      <c r="AC22" s="41" t="n">
        <v>71595.47</v>
      </c>
      <c r="AD22" s="41" t="n">
        <v>6.5</v>
      </c>
      <c r="AE22" s="41" t="n">
        <v>0</v>
      </c>
      <c r="AF22" s="41" t="n">
        <v>4.6</v>
      </c>
      <c r="AG22" s="41" t="n">
        <v>3.85</v>
      </c>
      <c r="AH22" s="42" t="n">
        <v>422</v>
      </c>
      <c r="AI22" s="42" t="n">
        <v>1</v>
      </c>
      <c r="AJ22" s="41" t="n">
        <v>0.7</v>
      </c>
      <c r="AK22" s="41" t="n">
        <v>0.52</v>
      </c>
      <c r="AL22" s="41" t="n">
        <v>5.59</v>
      </c>
      <c r="AM22" s="41" t="n">
        <v>0</v>
      </c>
      <c r="AN22" s="15" t="n">
        <v>3167</v>
      </c>
      <c r="AO22" s="15" t="n">
        <v>2854</v>
      </c>
      <c r="AP22" s="15" t="n">
        <v>11</v>
      </c>
      <c r="AQ22" s="41" t="n">
        <v>0.6997</v>
      </c>
      <c r="AR22" s="41" t="n">
        <v>0.7727</v>
      </c>
      <c r="AS22" s="41" t="n">
        <v>0.8001</v>
      </c>
      <c r="AT22" s="10" t="n">
        <v>13.9164</v>
      </c>
      <c r="AU22" s="10" t="n">
        <v>13.8477</v>
      </c>
      <c r="AV22" s="10" t="n">
        <v>0.0553</v>
      </c>
    </row>
    <row r="23" customFormat="false" ht="12.8" hidden="false" customHeight="false" outlineLevel="0" collapsed="false">
      <c r="A23" s="39" t="n">
        <v>12016</v>
      </c>
      <c r="B23" s="40" t="n">
        <v>20160409</v>
      </c>
      <c r="C23" s="39" t="n">
        <v>233436</v>
      </c>
      <c r="D23" s="40" t="n">
        <v>1</v>
      </c>
      <c r="E23" s="9" t="n">
        <v>-94.98</v>
      </c>
      <c r="F23" s="9" t="n">
        <v>49.3</v>
      </c>
      <c r="G23" s="9" t="n">
        <v>90927.66</v>
      </c>
      <c r="H23" s="9" t="n">
        <v>7.5</v>
      </c>
      <c r="I23" s="9" t="n">
        <v>0</v>
      </c>
      <c r="J23" s="9" t="n">
        <v>11.2</v>
      </c>
      <c r="K23" s="9" t="n">
        <v>9.15</v>
      </c>
      <c r="L23" s="14" t="n">
        <v>329</v>
      </c>
      <c r="M23" s="14" t="n">
        <v>1</v>
      </c>
      <c r="N23" s="9" t="n">
        <v>0.58</v>
      </c>
      <c r="O23" s="9" t="n">
        <v>0.56</v>
      </c>
      <c r="P23" s="9" t="n">
        <v>7.71</v>
      </c>
      <c r="Q23" s="9" t="n">
        <v>0</v>
      </c>
      <c r="R23" s="15" t="n">
        <v>4511</v>
      </c>
      <c r="S23" s="15" t="n">
        <v>4511</v>
      </c>
      <c r="T23" s="15" t="n">
        <v>0</v>
      </c>
      <c r="U23" s="9" t="n">
        <v>0.5835</v>
      </c>
      <c r="V23" s="9" t="n">
        <v>0.5835</v>
      </c>
      <c r="W23" s="9" t="n">
        <v>0</v>
      </c>
      <c r="X23" s="10" t="n">
        <v>14.737</v>
      </c>
      <c r="Y23" s="10" t="n">
        <v>14.737</v>
      </c>
      <c r="Z23" s="10" t="n">
        <v>0</v>
      </c>
      <c r="AA23" s="41" t="n">
        <v>-94.95</v>
      </c>
      <c r="AB23" s="41" t="n">
        <v>49.42</v>
      </c>
      <c r="AC23" s="41" t="n">
        <v>124293.43</v>
      </c>
      <c r="AD23" s="41" t="n">
        <v>7.62</v>
      </c>
      <c r="AE23" s="41" t="n">
        <v>0</v>
      </c>
      <c r="AF23" s="41" t="n">
        <v>11.35</v>
      </c>
      <c r="AG23" s="41" t="n">
        <v>9.4</v>
      </c>
      <c r="AH23" s="42" t="n">
        <v>326</v>
      </c>
      <c r="AI23" s="42" t="n">
        <v>1</v>
      </c>
      <c r="AJ23" s="41" t="n">
        <v>0.44</v>
      </c>
      <c r="AK23" s="41" t="n">
        <v>0.56</v>
      </c>
      <c r="AL23" s="41" t="n">
        <v>8.26</v>
      </c>
      <c r="AM23" s="41" t="n">
        <v>0</v>
      </c>
      <c r="AN23" s="15" t="n">
        <v>6182</v>
      </c>
      <c r="AO23" s="15" t="n">
        <v>4608</v>
      </c>
      <c r="AP23" s="15" t="n">
        <v>18</v>
      </c>
      <c r="AQ23" s="41" t="n">
        <v>0.4425</v>
      </c>
      <c r="AR23" s="41" t="n">
        <v>0.5783</v>
      </c>
      <c r="AS23" s="41" t="n">
        <v>0.8022</v>
      </c>
      <c r="AT23" s="10" t="n">
        <v>15.2788</v>
      </c>
      <c r="AU23" s="10" t="n">
        <v>14.8826</v>
      </c>
      <c r="AV23" s="10" t="n">
        <v>0.0806</v>
      </c>
    </row>
    <row r="24" customFormat="false" ht="12.8" hidden="false" customHeight="false" outlineLevel="0" collapsed="false">
      <c r="A24" s="39" t="n">
        <v>12104</v>
      </c>
      <c r="B24" s="40" t="n">
        <v>20160415</v>
      </c>
      <c r="C24" s="39" t="n">
        <v>150506</v>
      </c>
      <c r="D24" s="40" t="n">
        <v>1</v>
      </c>
      <c r="E24" s="9" t="n">
        <v>-102.03</v>
      </c>
      <c r="F24" s="9" t="n">
        <v>50.78</v>
      </c>
      <c r="G24" s="9" t="n">
        <v>84951.13</v>
      </c>
      <c r="H24" s="9" t="n">
        <v>8.38</v>
      </c>
      <c r="I24" s="9" t="n">
        <v>0</v>
      </c>
      <c r="J24" s="9" t="n">
        <v>12.5</v>
      </c>
      <c r="K24" s="9" t="n">
        <v>5.8</v>
      </c>
      <c r="L24" s="14" t="n">
        <v>509</v>
      </c>
      <c r="M24" s="14" t="n">
        <v>1</v>
      </c>
      <c r="N24" s="9" t="n">
        <v>0.73</v>
      </c>
      <c r="O24" s="9" t="n">
        <v>0.55</v>
      </c>
      <c r="P24" s="9" t="n">
        <v>8.29</v>
      </c>
      <c r="Q24" s="9" t="n">
        <v>0</v>
      </c>
      <c r="R24" s="15" t="n">
        <v>4346</v>
      </c>
      <c r="S24" s="15" t="n">
        <v>4346</v>
      </c>
      <c r="T24" s="15" t="n">
        <v>0</v>
      </c>
      <c r="U24" s="9" t="n">
        <v>0.7317</v>
      </c>
      <c r="V24" s="9" t="n">
        <v>0.7317</v>
      </c>
      <c r="W24" s="9" t="n">
        <v>0</v>
      </c>
      <c r="X24" s="10" t="n">
        <v>17.2674</v>
      </c>
      <c r="Y24" s="10" t="n">
        <v>17.2674</v>
      </c>
      <c r="Z24" s="10" t="n">
        <v>0</v>
      </c>
      <c r="AA24" s="41" t="n">
        <v>-102.03</v>
      </c>
      <c r="AB24" s="41" t="n">
        <v>50.75</v>
      </c>
      <c r="AC24" s="41" t="n">
        <v>103243.59</v>
      </c>
      <c r="AD24" s="41" t="n">
        <v>8.38</v>
      </c>
      <c r="AE24" s="41" t="n">
        <v>0</v>
      </c>
      <c r="AF24" s="41" t="n">
        <v>12.5</v>
      </c>
      <c r="AG24" s="41" t="n">
        <v>5.95</v>
      </c>
      <c r="AH24" s="42" t="n">
        <v>515</v>
      </c>
      <c r="AI24" s="42" t="n">
        <v>1</v>
      </c>
      <c r="AJ24" s="41" t="n">
        <v>0.62</v>
      </c>
      <c r="AK24" s="41" t="n">
        <v>0.6</v>
      </c>
      <c r="AL24" s="41" t="n">
        <v>8.29</v>
      </c>
      <c r="AM24" s="41" t="n">
        <v>0</v>
      </c>
      <c r="AN24" s="15" t="n">
        <v>5279</v>
      </c>
      <c r="AO24" s="15" t="n">
        <v>4409</v>
      </c>
      <c r="AP24" s="15" t="n">
        <v>29</v>
      </c>
      <c r="AQ24" s="41" t="n">
        <v>0.6201</v>
      </c>
      <c r="AR24" s="41" t="n">
        <v>0.7254</v>
      </c>
      <c r="AS24" s="41" t="n">
        <v>2.105</v>
      </c>
      <c r="AT24" s="10" t="n">
        <v>17.783</v>
      </c>
      <c r="AU24" s="10" t="n">
        <v>17.3743</v>
      </c>
      <c r="AV24" s="10" t="n">
        <v>0.3316</v>
      </c>
    </row>
    <row r="25" customFormat="false" ht="12.8" hidden="false" customHeight="false" outlineLevel="0" collapsed="false">
      <c r="A25" s="39" t="n">
        <v>12119</v>
      </c>
      <c r="B25" s="40" t="n">
        <v>20160416</v>
      </c>
      <c r="C25" s="39" t="n">
        <v>140947</v>
      </c>
      <c r="D25" s="40" t="n">
        <v>1</v>
      </c>
      <c r="E25" s="9" t="n">
        <v>-94.35</v>
      </c>
      <c r="F25" s="9" t="n">
        <v>50.53</v>
      </c>
      <c r="G25" s="9" t="n">
        <v>91574.89</v>
      </c>
      <c r="H25" s="9" t="n">
        <v>8</v>
      </c>
      <c r="I25" s="9" t="n">
        <v>0</v>
      </c>
      <c r="J25" s="9" t="n">
        <v>10.05</v>
      </c>
      <c r="K25" s="9" t="n">
        <v>4.6</v>
      </c>
      <c r="L25" s="14" t="n">
        <v>382</v>
      </c>
      <c r="M25" s="14" t="n">
        <v>1</v>
      </c>
      <c r="N25" s="9" t="n">
        <v>1.52</v>
      </c>
      <c r="O25" s="9" t="n">
        <v>1.51</v>
      </c>
      <c r="P25" s="9" t="n">
        <v>17.54</v>
      </c>
      <c r="Q25" s="9" t="n">
        <v>0</v>
      </c>
      <c r="R25" s="15" t="n">
        <v>4660</v>
      </c>
      <c r="S25" s="15" t="n">
        <v>4660</v>
      </c>
      <c r="T25" s="15" t="n">
        <v>0</v>
      </c>
      <c r="U25" s="9" t="n">
        <v>1.5216</v>
      </c>
      <c r="V25" s="9" t="n">
        <v>1.5216</v>
      </c>
      <c r="W25" s="9" t="n">
        <v>0</v>
      </c>
      <c r="X25" s="10" t="n">
        <v>38.7053</v>
      </c>
      <c r="Y25" s="10" t="n">
        <v>38.7053</v>
      </c>
      <c r="Z25" s="10" t="n">
        <v>0</v>
      </c>
      <c r="AA25" s="41" t="n">
        <v>-94.35</v>
      </c>
      <c r="AB25" s="41" t="n">
        <v>50.47</v>
      </c>
      <c r="AC25" s="41" t="n">
        <v>104852.19</v>
      </c>
      <c r="AD25" s="41" t="n">
        <v>8</v>
      </c>
      <c r="AE25" s="41" t="n">
        <v>0</v>
      </c>
      <c r="AF25" s="41" t="n">
        <v>10.05</v>
      </c>
      <c r="AG25" s="41" t="n">
        <v>4.7</v>
      </c>
      <c r="AH25" s="42" t="n">
        <v>355</v>
      </c>
      <c r="AI25" s="42" t="n">
        <v>1</v>
      </c>
      <c r="AJ25" s="41" t="n">
        <v>1.41</v>
      </c>
      <c r="AK25" s="41" t="n">
        <v>1.55</v>
      </c>
      <c r="AL25" s="41" t="n">
        <v>17.54</v>
      </c>
      <c r="AM25" s="41" t="n">
        <v>0</v>
      </c>
      <c r="AN25" s="15" t="n">
        <v>5330</v>
      </c>
      <c r="AO25" s="15" t="n">
        <v>4685</v>
      </c>
      <c r="AP25" s="15" t="n">
        <v>110</v>
      </c>
      <c r="AQ25" s="41" t="n">
        <v>1.4056</v>
      </c>
      <c r="AR25" s="41" t="n">
        <v>1.5159</v>
      </c>
      <c r="AS25" s="41" t="n">
        <v>3.5024</v>
      </c>
      <c r="AT25" s="10" t="n">
        <v>40.9395</v>
      </c>
      <c r="AU25" s="10" t="n">
        <v>38.8088</v>
      </c>
      <c r="AV25" s="10" t="n">
        <v>2.1053</v>
      </c>
    </row>
    <row r="26" customFormat="false" ht="12.8" hidden="false" customHeight="false" outlineLevel="0" collapsed="false">
      <c r="A26" s="39" t="n">
        <v>12155</v>
      </c>
      <c r="B26" s="40" t="n">
        <v>20160418</v>
      </c>
      <c r="C26" s="39" t="n">
        <v>220541</v>
      </c>
      <c r="D26" s="40" t="n">
        <v>1</v>
      </c>
      <c r="E26" s="9" t="n">
        <v>-104.32</v>
      </c>
      <c r="F26" s="9" t="n">
        <v>45.42</v>
      </c>
      <c r="G26" s="9" t="n">
        <v>67600.05</v>
      </c>
      <c r="H26" s="9" t="n">
        <v>7.12</v>
      </c>
      <c r="I26" s="9" t="n">
        <v>0.25</v>
      </c>
      <c r="J26" s="9" t="n">
        <v>5.5</v>
      </c>
      <c r="K26" s="9" t="n">
        <v>2.7</v>
      </c>
      <c r="L26" s="14" t="n">
        <v>1058</v>
      </c>
      <c r="M26" s="14" t="n">
        <v>1</v>
      </c>
      <c r="N26" s="9" t="n">
        <v>1.15</v>
      </c>
      <c r="O26" s="9" t="n">
        <v>0.79</v>
      </c>
      <c r="P26" s="9" t="n">
        <v>6.68</v>
      </c>
      <c r="Q26" s="9" t="n">
        <v>0</v>
      </c>
      <c r="R26" s="15" t="n">
        <v>3116</v>
      </c>
      <c r="S26" s="15" t="n">
        <v>3116</v>
      </c>
      <c r="T26" s="15" t="n">
        <v>0</v>
      </c>
      <c r="U26" s="9" t="n">
        <v>1.1464</v>
      </c>
      <c r="V26" s="9" t="n">
        <v>1.1464</v>
      </c>
      <c r="W26" s="9" t="n">
        <v>0</v>
      </c>
      <c r="X26" s="10" t="n">
        <v>21.5267</v>
      </c>
      <c r="Y26" s="10" t="n">
        <v>21.5267</v>
      </c>
      <c r="Z26" s="10" t="n">
        <v>0</v>
      </c>
      <c r="AA26" s="41" t="n">
        <v>-104.3</v>
      </c>
      <c r="AB26" s="41" t="n">
        <v>45.38</v>
      </c>
      <c r="AC26" s="41" t="n">
        <v>72328.34</v>
      </c>
      <c r="AD26" s="41" t="n">
        <v>7.12</v>
      </c>
      <c r="AE26" s="41" t="n">
        <v>0.25</v>
      </c>
      <c r="AF26" s="41" t="n">
        <v>5.65</v>
      </c>
      <c r="AG26" s="41" t="n">
        <v>2.9</v>
      </c>
      <c r="AH26" s="42" t="n">
        <v>1028</v>
      </c>
      <c r="AI26" s="42" t="n">
        <v>1</v>
      </c>
      <c r="AJ26" s="41" t="n">
        <v>1.09</v>
      </c>
      <c r="AK26" s="41" t="n">
        <v>0.81</v>
      </c>
      <c r="AL26" s="41" t="n">
        <v>6.68</v>
      </c>
      <c r="AM26" s="41" t="n">
        <v>0</v>
      </c>
      <c r="AN26" s="15" t="n">
        <v>3331</v>
      </c>
      <c r="AO26" s="15" t="n">
        <v>3123</v>
      </c>
      <c r="AP26" s="15" t="n">
        <v>25</v>
      </c>
      <c r="AQ26" s="41" t="n">
        <v>1.0855</v>
      </c>
      <c r="AR26" s="41" t="n">
        <v>1.1443</v>
      </c>
      <c r="AS26" s="41" t="n">
        <v>1.6813</v>
      </c>
      <c r="AT26" s="10" t="n">
        <v>21.8097</v>
      </c>
      <c r="AU26" s="10" t="n">
        <v>21.5549</v>
      </c>
      <c r="AV26" s="10" t="n">
        <v>0.2535</v>
      </c>
    </row>
    <row r="27" customFormat="false" ht="12.8" hidden="false" customHeight="false" outlineLevel="0" collapsed="false">
      <c r="A27" s="39" t="n">
        <v>12288</v>
      </c>
      <c r="B27" s="40" t="n">
        <v>20160427</v>
      </c>
      <c r="C27" s="39" t="n">
        <v>105723</v>
      </c>
      <c r="D27" s="40" t="n">
        <v>1</v>
      </c>
      <c r="E27" s="9" t="n">
        <v>-100.12</v>
      </c>
      <c r="F27" s="9" t="n">
        <v>43.65</v>
      </c>
      <c r="G27" s="9" t="n">
        <v>80070.67</v>
      </c>
      <c r="H27" s="9" t="n">
        <v>6.88</v>
      </c>
      <c r="I27" s="9" t="n">
        <v>0</v>
      </c>
      <c r="J27" s="9" t="n">
        <v>4.3</v>
      </c>
      <c r="K27" s="9" t="n">
        <v>5.05</v>
      </c>
      <c r="L27" s="14" t="n">
        <v>525</v>
      </c>
      <c r="M27" s="14" t="n">
        <v>1</v>
      </c>
      <c r="N27" s="9" t="n">
        <v>1.71</v>
      </c>
      <c r="O27" s="9" t="n">
        <v>1.59</v>
      </c>
      <c r="P27" s="9" t="n">
        <v>15.98</v>
      </c>
      <c r="Q27" s="9" t="n">
        <v>0</v>
      </c>
      <c r="R27" s="15" t="n">
        <v>3580</v>
      </c>
      <c r="S27" s="15" t="n">
        <v>3580</v>
      </c>
      <c r="T27" s="15" t="n">
        <v>0</v>
      </c>
      <c r="U27" s="9" t="n">
        <v>1.706</v>
      </c>
      <c r="V27" s="9" t="n">
        <v>1.706</v>
      </c>
      <c r="W27" s="9" t="n">
        <v>0</v>
      </c>
      <c r="X27" s="10" t="n">
        <v>37.9444</v>
      </c>
      <c r="Y27" s="10" t="n">
        <v>37.9444</v>
      </c>
      <c r="Z27" s="10" t="n">
        <v>0</v>
      </c>
      <c r="AA27" s="41" t="n">
        <v>-100.2</v>
      </c>
      <c r="AB27" s="41" t="n">
        <v>43.7</v>
      </c>
      <c r="AC27" s="41" t="n">
        <v>93233.69</v>
      </c>
      <c r="AD27" s="41" t="n">
        <v>6.88</v>
      </c>
      <c r="AE27" s="41" t="n">
        <v>0</v>
      </c>
      <c r="AF27" s="41" t="n">
        <v>4.55</v>
      </c>
      <c r="AG27" s="41" t="n">
        <v>5.15</v>
      </c>
      <c r="AH27" s="42" t="n">
        <v>546</v>
      </c>
      <c r="AI27" s="42" t="n">
        <v>1</v>
      </c>
      <c r="AJ27" s="41" t="n">
        <v>1.61</v>
      </c>
      <c r="AK27" s="41" t="n">
        <v>1.68</v>
      </c>
      <c r="AL27" s="41" t="n">
        <v>22.14</v>
      </c>
      <c r="AM27" s="41" t="n">
        <v>0</v>
      </c>
      <c r="AN27" s="15" t="n">
        <v>4172</v>
      </c>
      <c r="AO27" s="15" t="n">
        <v>3622</v>
      </c>
      <c r="AP27" s="15" t="n">
        <v>166</v>
      </c>
      <c r="AQ27" s="41" t="n">
        <v>1.6102</v>
      </c>
      <c r="AR27" s="41" t="n">
        <v>1.6913</v>
      </c>
      <c r="AS27" s="41" t="n">
        <v>3.5594</v>
      </c>
      <c r="AT27" s="10" t="n">
        <v>41.7026</v>
      </c>
      <c r="AU27" s="10" t="n">
        <v>38.0272</v>
      </c>
      <c r="AV27" s="10" t="n">
        <v>3.6679</v>
      </c>
    </row>
    <row r="28" customFormat="false" ht="12.8" hidden="false" customHeight="false" outlineLevel="0" collapsed="false">
      <c r="A28" s="39" t="n">
        <v>12293</v>
      </c>
      <c r="B28" s="40" t="n">
        <v>20160427</v>
      </c>
      <c r="C28" s="39" t="n">
        <v>190103</v>
      </c>
      <c r="D28" s="40" t="n">
        <v>1</v>
      </c>
      <c r="E28" s="9" t="n">
        <v>-96.47</v>
      </c>
      <c r="F28" s="9" t="n">
        <v>44.15</v>
      </c>
      <c r="G28" s="9" t="n">
        <v>73834.1</v>
      </c>
      <c r="H28" s="9" t="n">
        <v>6.5</v>
      </c>
      <c r="I28" s="9" t="n">
        <v>0</v>
      </c>
      <c r="J28" s="9" t="n">
        <v>6</v>
      </c>
      <c r="K28" s="9" t="n">
        <v>3.15</v>
      </c>
      <c r="L28" s="14" t="n">
        <v>528</v>
      </c>
      <c r="M28" s="14" t="n">
        <v>1</v>
      </c>
      <c r="N28" s="9" t="n">
        <v>2</v>
      </c>
      <c r="O28" s="9" t="n">
        <v>1.67</v>
      </c>
      <c r="P28" s="9" t="n">
        <v>12.66</v>
      </c>
      <c r="Q28" s="9" t="n">
        <v>0</v>
      </c>
      <c r="R28" s="15" t="n">
        <v>3329</v>
      </c>
      <c r="S28" s="15" t="n">
        <v>3329</v>
      </c>
      <c r="T28" s="15" t="n">
        <v>0</v>
      </c>
      <c r="U28" s="9" t="n">
        <v>1.9981</v>
      </c>
      <c r="V28" s="9" t="n">
        <v>1.9981</v>
      </c>
      <c r="W28" s="9" t="n">
        <v>0</v>
      </c>
      <c r="X28" s="10" t="n">
        <v>40.9806</v>
      </c>
      <c r="Y28" s="10" t="n">
        <v>40.9806</v>
      </c>
      <c r="Z28" s="10" t="n">
        <v>0</v>
      </c>
      <c r="AA28" s="41" t="n">
        <v>-96.47</v>
      </c>
      <c r="AB28" s="41" t="n">
        <v>44.42</v>
      </c>
      <c r="AC28" s="41" t="n">
        <v>81524.72</v>
      </c>
      <c r="AD28" s="41" t="n">
        <v>6.5</v>
      </c>
      <c r="AE28" s="41" t="n">
        <v>0</v>
      </c>
      <c r="AF28" s="41" t="n">
        <v>6</v>
      </c>
      <c r="AG28" s="41" t="n">
        <v>3.7</v>
      </c>
      <c r="AH28" s="42" t="n">
        <v>557</v>
      </c>
      <c r="AI28" s="42" t="n">
        <v>1</v>
      </c>
      <c r="AJ28" s="41" t="n">
        <v>1.81</v>
      </c>
      <c r="AK28" s="41" t="n">
        <v>1.7</v>
      </c>
      <c r="AL28" s="41" t="n">
        <v>14.61</v>
      </c>
      <c r="AM28" s="41" t="n">
        <v>0</v>
      </c>
      <c r="AN28" s="15" t="n">
        <v>3693</v>
      </c>
      <c r="AO28" s="15" t="n">
        <v>3331</v>
      </c>
      <c r="AP28" s="15" t="n">
        <v>13</v>
      </c>
      <c r="AQ28" s="41" t="n">
        <v>1.8131</v>
      </c>
      <c r="AR28" s="41" t="n">
        <v>1.9971</v>
      </c>
      <c r="AS28" s="41" t="n">
        <v>3.112</v>
      </c>
      <c r="AT28" s="10" t="n">
        <v>41.0592</v>
      </c>
      <c r="AU28" s="10" t="n">
        <v>40.7924</v>
      </c>
      <c r="AV28" s="10" t="n">
        <v>0.2481</v>
      </c>
    </row>
    <row r="29" customFormat="false" ht="12.8" hidden="false" customHeight="false" outlineLevel="0" collapsed="false">
      <c r="A29" s="39" t="n">
        <v>12324</v>
      </c>
      <c r="B29" s="40" t="n">
        <v>20160429</v>
      </c>
      <c r="C29" s="39" t="n">
        <v>185223</v>
      </c>
      <c r="D29" s="40" t="n">
        <v>1</v>
      </c>
      <c r="E29" s="9" t="n">
        <v>-97.95</v>
      </c>
      <c r="F29" s="9" t="n">
        <v>38.62</v>
      </c>
      <c r="G29" s="9" t="n">
        <v>66747.81</v>
      </c>
      <c r="H29" s="9" t="n">
        <v>12.38</v>
      </c>
      <c r="I29" s="9" t="n">
        <v>0</v>
      </c>
      <c r="J29" s="9" t="n">
        <v>4.35</v>
      </c>
      <c r="K29" s="9" t="n">
        <v>2.8</v>
      </c>
      <c r="L29" s="14" t="n">
        <v>458</v>
      </c>
      <c r="M29" s="14" t="n">
        <v>1</v>
      </c>
      <c r="N29" s="9" t="n">
        <v>4.38</v>
      </c>
      <c r="O29" s="9" t="n">
        <v>4.21</v>
      </c>
      <c r="P29" s="9" t="n">
        <v>34.64</v>
      </c>
      <c r="Q29" s="9" t="n">
        <v>0</v>
      </c>
      <c r="R29" s="15" t="n">
        <v>2764</v>
      </c>
      <c r="S29" s="15" t="n">
        <v>2764</v>
      </c>
      <c r="T29" s="15" t="n">
        <v>0</v>
      </c>
      <c r="U29" s="9" t="n">
        <v>4.3757</v>
      </c>
      <c r="V29" s="9" t="n">
        <v>4.3757</v>
      </c>
      <c r="W29" s="9" t="n">
        <v>0</v>
      </c>
      <c r="X29" s="10" t="n">
        <v>81.1305</v>
      </c>
      <c r="Y29" s="10" t="n">
        <v>81.1305</v>
      </c>
      <c r="Z29" s="10" t="n">
        <v>0</v>
      </c>
      <c r="AA29" s="41" t="n">
        <v>-97.95</v>
      </c>
      <c r="AB29" s="41" t="n">
        <v>38.2</v>
      </c>
      <c r="AC29" s="41" t="n">
        <v>89465.41</v>
      </c>
      <c r="AD29" s="41" t="n">
        <v>14.25</v>
      </c>
      <c r="AE29" s="41" t="n">
        <v>0</v>
      </c>
      <c r="AF29" s="41" t="n">
        <v>4.45</v>
      </c>
      <c r="AG29" s="41" t="n">
        <v>4.05</v>
      </c>
      <c r="AH29" s="42" t="n">
        <v>472</v>
      </c>
      <c r="AI29" s="42" t="n">
        <v>1</v>
      </c>
      <c r="AJ29" s="41" t="n">
        <v>4.21</v>
      </c>
      <c r="AK29" s="41" t="n">
        <v>5.62</v>
      </c>
      <c r="AL29" s="41" t="n">
        <v>96.33</v>
      </c>
      <c r="AM29" s="41" t="n">
        <v>0</v>
      </c>
      <c r="AN29" s="15" t="n">
        <v>3683</v>
      </c>
      <c r="AO29" s="15" t="n">
        <v>2910</v>
      </c>
      <c r="AP29" s="15" t="n">
        <v>344</v>
      </c>
      <c r="AQ29" s="41" t="n">
        <v>4.2084</v>
      </c>
      <c r="AR29" s="41" t="n">
        <v>4.2445</v>
      </c>
      <c r="AS29" s="41" t="n">
        <v>9.1259</v>
      </c>
      <c r="AT29" s="10" t="n">
        <v>104.5858</v>
      </c>
      <c r="AU29" s="10" t="n">
        <v>83.3437</v>
      </c>
      <c r="AV29" s="10" t="n">
        <v>21.183</v>
      </c>
    </row>
    <row r="30" customFormat="false" ht="12.8" hidden="false" customHeight="false" outlineLevel="0" collapsed="false">
      <c r="A30" s="39" t="n">
        <v>12334</v>
      </c>
      <c r="B30" s="40" t="n">
        <v>20160430</v>
      </c>
      <c r="C30" s="39" t="n">
        <v>95512</v>
      </c>
      <c r="D30" s="40" t="n">
        <v>1</v>
      </c>
      <c r="E30" s="9" t="n">
        <v>-99.4</v>
      </c>
      <c r="F30" s="9" t="n">
        <v>42.2</v>
      </c>
      <c r="G30" s="9" t="n">
        <v>65422.02</v>
      </c>
      <c r="H30" s="9" t="n">
        <v>9</v>
      </c>
      <c r="I30" s="9" t="n">
        <v>0</v>
      </c>
      <c r="J30" s="9" t="n">
        <v>5.05</v>
      </c>
      <c r="K30" s="9" t="n">
        <v>2.85</v>
      </c>
      <c r="L30" s="14" t="n">
        <v>767</v>
      </c>
      <c r="M30" s="14" t="n">
        <v>1</v>
      </c>
      <c r="N30" s="9" t="n">
        <v>1.87</v>
      </c>
      <c r="O30" s="9" t="n">
        <v>2.15</v>
      </c>
      <c r="P30" s="9" t="n">
        <v>24.12</v>
      </c>
      <c r="Q30" s="9" t="n">
        <v>0</v>
      </c>
      <c r="R30" s="15" t="n">
        <v>2857</v>
      </c>
      <c r="S30" s="15" t="n">
        <v>2857</v>
      </c>
      <c r="T30" s="15" t="n">
        <v>0</v>
      </c>
      <c r="U30" s="9" t="n">
        <v>1.8724</v>
      </c>
      <c r="V30" s="9" t="n">
        <v>1.8724</v>
      </c>
      <c r="W30" s="9" t="n">
        <v>0</v>
      </c>
      <c r="X30" s="10" t="n">
        <v>34.0268</v>
      </c>
      <c r="Y30" s="10" t="n">
        <v>34.0268</v>
      </c>
      <c r="Z30" s="10" t="n">
        <v>0</v>
      </c>
      <c r="AA30" s="41" t="n">
        <v>-99.4</v>
      </c>
      <c r="AB30" s="41" t="n">
        <v>42.28</v>
      </c>
      <c r="AC30" s="41" t="n">
        <v>75522.2</v>
      </c>
      <c r="AD30" s="41" t="n">
        <v>9</v>
      </c>
      <c r="AE30" s="41" t="n">
        <v>0</v>
      </c>
      <c r="AF30" s="41" t="n">
        <v>5.05</v>
      </c>
      <c r="AG30" s="41" t="n">
        <v>3</v>
      </c>
      <c r="AH30" s="42" t="n">
        <v>748</v>
      </c>
      <c r="AI30" s="42" t="n">
        <v>1</v>
      </c>
      <c r="AJ30" s="41" t="n">
        <v>1.74</v>
      </c>
      <c r="AK30" s="41" t="n">
        <v>2.23</v>
      </c>
      <c r="AL30" s="41" t="n">
        <v>38.19</v>
      </c>
      <c r="AM30" s="41" t="n">
        <v>0</v>
      </c>
      <c r="AN30" s="15" t="n">
        <v>3302</v>
      </c>
      <c r="AO30" s="15" t="n">
        <v>2859</v>
      </c>
      <c r="AP30" s="15" t="n">
        <v>93</v>
      </c>
      <c r="AQ30" s="41" t="n">
        <v>1.7401</v>
      </c>
      <c r="AR30" s="41" t="n">
        <v>1.8711</v>
      </c>
      <c r="AS30" s="41" t="n">
        <v>4.1223</v>
      </c>
      <c r="AT30" s="10" t="n">
        <v>36.5041</v>
      </c>
      <c r="AU30" s="10" t="n">
        <v>33.9864</v>
      </c>
      <c r="AV30" s="10" t="n">
        <v>2.4356</v>
      </c>
    </row>
    <row r="31" customFormat="false" ht="12.8" hidden="false" customHeight="false" outlineLevel="0" collapsed="false">
      <c r="A31" s="39" t="n">
        <v>12339</v>
      </c>
      <c r="B31" s="40" t="n">
        <v>20160430</v>
      </c>
      <c r="C31" s="39" t="n">
        <v>175930</v>
      </c>
      <c r="D31" s="40" t="n">
        <v>1</v>
      </c>
      <c r="E31" s="9" t="n">
        <v>-92.18</v>
      </c>
      <c r="F31" s="9" t="n">
        <v>42.25</v>
      </c>
      <c r="G31" s="9" t="n">
        <v>99302.34</v>
      </c>
      <c r="H31" s="9" t="n">
        <v>8</v>
      </c>
      <c r="I31" s="9" t="n">
        <v>0</v>
      </c>
      <c r="J31" s="9" t="n">
        <v>6.8</v>
      </c>
      <c r="K31" s="9" t="n">
        <v>4.05</v>
      </c>
      <c r="L31" s="14" t="n">
        <v>266</v>
      </c>
      <c r="M31" s="14" t="n">
        <v>1</v>
      </c>
      <c r="N31" s="9" t="n">
        <v>2.96</v>
      </c>
      <c r="O31" s="9" t="n">
        <v>2.72</v>
      </c>
      <c r="P31" s="9" t="n">
        <v>37.34</v>
      </c>
      <c r="Q31" s="9" t="n">
        <v>0</v>
      </c>
      <c r="R31" s="15" t="n">
        <v>4340</v>
      </c>
      <c r="S31" s="15" t="n">
        <v>4340</v>
      </c>
      <c r="T31" s="15" t="n">
        <v>0</v>
      </c>
      <c r="U31" s="9" t="n">
        <v>2.9567</v>
      </c>
      <c r="V31" s="9" t="n">
        <v>2.9567</v>
      </c>
      <c r="W31" s="9" t="n">
        <v>0</v>
      </c>
      <c r="X31" s="10" t="n">
        <v>81.5587</v>
      </c>
      <c r="Y31" s="10" t="n">
        <v>81.5587</v>
      </c>
      <c r="Z31" s="10" t="n">
        <v>0</v>
      </c>
      <c r="AA31" s="41" t="n">
        <v>-92.02</v>
      </c>
      <c r="AB31" s="41" t="n">
        <v>42.18</v>
      </c>
      <c r="AC31" s="41" t="n">
        <v>118731.69</v>
      </c>
      <c r="AD31" s="41" t="n">
        <v>8.12</v>
      </c>
      <c r="AE31" s="41" t="n">
        <v>0</v>
      </c>
      <c r="AF31" s="41" t="n">
        <v>7.4</v>
      </c>
      <c r="AG31" s="41" t="n">
        <v>4.5</v>
      </c>
      <c r="AH31" s="42" t="n">
        <v>269</v>
      </c>
      <c r="AI31" s="42" t="n">
        <v>1</v>
      </c>
      <c r="AJ31" s="41" t="n">
        <v>2.64</v>
      </c>
      <c r="AK31" s="41" t="n">
        <v>2.7</v>
      </c>
      <c r="AL31" s="41" t="n">
        <v>37.34</v>
      </c>
      <c r="AM31" s="41" t="n">
        <v>0</v>
      </c>
      <c r="AN31" s="15" t="n">
        <v>5183</v>
      </c>
      <c r="AO31" s="15" t="n">
        <v>4397</v>
      </c>
      <c r="AP31" s="15" t="n">
        <v>231</v>
      </c>
      <c r="AQ31" s="41" t="n">
        <v>2.6386</v>
      </c>
      <c r="AR31" s="41" t="n">
        <v>2.9276</v>
      </c>
      <c r="AS31" s="41" t="n">
        <v>3.4536</v>
      </c>
      <c r="AT31" s="10" t="n">
        <v>87.0235</v>
      </c>
      <c r="AU31" s="10" t="n">
        <v>81.9116</v>
      </c>
      <c r="AV31" s="10" t="n">
        <v>5.0766</v>
      </c>
    </row>
    <row r="32" customFormat="false" ht="12.8" hidden="false" customHeight="false" outlineLevel="0" collapsed="false">
      <c r="A32" s="39" t="n">
        <v>12503</v>
      </c>
      <c r="B32" s="40" t="n">
        <v>20160511</v>
      </c>
      <c r="C32" s="39" t="n">
        <v>63646</v>
      </c>
      <c r="D32" s="40" t="n">
        <v>1</v>
      </c>
      <c r="E32" s="9" t="n">
        <v>-98.82</v>
      </c>
      <c r="F32" s="9" t="n">
        <v>41.88</v>
      </c>
      <c r="G32" s="9" t="n">
        <v>84561.75</v>
      </c>
      <c r="H32" s="9" t="n">
        <v>12.12</v>
      </c>
      <c r="I32" s="9" t="n">
        <v>0</v>
      </c>
      <c r="J32" s="9" t="n">
        <v>6</v>
      </c>
      <c r="K32" s="9" t="n">
        <v>5.3</v>
      </c>
      <c r="L32" s="14" t="n">
        <v>672</v>
      </c>
      <c r="M32" s="14" t="n">
        <v>1</v>
      </c>
      <c r="N32" s="9" t="n">
        <v>3.3</v>
      </c>
      <c r="O32" s="9" t="n">
        <v>4.62</v>
      </c>
      <c r="P32" s="9" t="n">
        <v>69.92</v>
      </c>
      <c r="Q32" s="9" t="n">
        <v>0</v>
      </c>
      <c r="R32" s="15" t="n">
        <v>3674</v>
      </c>
      <c r="S32" s="15" t="n">
        <v>3674</v>
      </c>
      <c r="T32" s="15" t="n">
        <v>0</v>
      </c>
      <c r="U32" s="9" t="n">
        <v>3.2968</v>
      </c>
      <c r="V32" s="9" t="n">
        <v>3.2968</v>
      </c>
      <c r="W32" s="9" t="n">
        <v>0</v>
      </c>
      <c r="X32" s="10" t="n">
        <v>77.4398</v>
      </c>
      <c r="Y32" s="10" t="n">
        <v>77.4398</v>
      </c>
      <c r="Z32" s="10" t="n">
        <v>0</v>
      </c>
      <c r="AA32" s="41" t="n">
        <v>-98.82</v>
      </c>
      <c r="AB32" s="41" t="n">
        <v>41.43</v>
      </c>
      <c r="AC32" s="41" t="n">
        <v>135612.12</v>
      </c>
      <c r="AD32" s="41" t="n">
        <v>13.5</v>
      </c>
      <c r="AE32" s="41" t="n">
        <v>0</v>
      </c>
      <c r="AF32" s="41" t="n">
        <v>6</v>
      </c>
      <c r="AG32" s="41" t="n">
        <v>6.6</v>
      </c>
      <c r="AH32" s="42" t="n">
        <v>612</v>
      </c>
      <c r="AI32" s="42" t="n">
        <v>1</v>
      </c>
      <c r="AJ32" s="41" t="n">
        <v>3.39</v>
      </c>
      <c r="AK32" s="41" t="n">
        <v>5.69</v>
      </c>
      <c r="AL32" s="41" t="n">
        <v>90.94</v>
      </c>
      <c r="AM32" s="41" t="n">
        <v>0</v>
      </c>
      <c r="AN32" s="15" t="n">
        <v>5851</v>
      </c>
      <c r="AO32" s="15" t="n">
        <v>4053</v>
      </c>
      <c r="AP32" s="15" t="n">
        <v>1035</v>
      </c>
      <c r="AQ32" s="41" t="n">
        <v>3.3922</v>
      </c>
      <c r="AR32" s="41" t="n">
        <v>3.2329</v>
      </c>
      <c r="AS32" s="41" t="n">
        <v>6.5025</v>
      </c>
      <c r="AT32" s="10" t="n">
        <v>127.7857</v>
      </c>
      <c r="AU32" s="10" t="n">
        <v>84.3607</v>
      </c>
      <c r="AV32" s="10" t="n">
        <v>43.33</v>
      </c>
    </row>
    <row r="33" customFormat="false" ht="12.8" hidden="false" customHeight="false" outlineLevel="0" collapsed="false">
      <c r="A33" s="39" t="n">
        <v>12641</v>
      </c>
      <c r="B33" s="40" t="n">
        <v>20160520</v>
      </c>
      <c r="C33" s="39" t="n">
        <v>32708</v>
      </c>
      <c r="D33" s="40" t="n">
        <v>1</v>
      </c>
      <c r="E33" s="9" t="n">
        <v>-93.18</v>
      </c>
      <c r="F33" s="9" t="n">
        <v>36.75</v>
      </c>
      <c r="G33" s="9" t="n">
        <v>52704.99</v>
      </c>
      <c r="H33" s="9" t="n">
        <v>9.12</v>
      </c>
      <c r="I33" s="9" t="n">
        <v>0</v>
      </c>
      <c r="J33" s="9" t="n">
        <v>3.2</v>
      </c>
      <c r="K33" s="9" t="n">
        <v>4.65</v>
      </c>
      <c r="L33" s="14" t="n">
        <v>291</v>
      </c>
      <c r="M33" s="14" t="n">
        <v>1</v>
      </c>
      <c r="N33" s="9" t="n">
        <v>1.33</v>
      </c>
      <c r="O33" s="9" t="n">
        <v>1.44</v>
      </c>
      <c r="P33" s="9" t="n">
        <v>22.28</v>
      </c>
      <c r="Q33" s="9" t="n">
        <v>0</v>
      </c>
      <c r="R33" s="15" t="n">
        <v>2128</v>
      </c>
      <c r="S33" s="15" t="n">
        <v>2128</v>
      </c>
      <c r="T33" s="15" t="n">
        <v>0</v>
      </c>
      <c r="U33" s="9" t="n">
        <v>1.3252</v>
      </c>
      <c r="V33" s="9" t="n">
        <v>1.3252</v>
      </c>
      <c r="W33" s="9" t="n">
        <v>0</v>
      </c>
      <c r="X33" s="10" t="n">
        <v>19.4009</v>
      </c>
      <c r="Y33" s="10" t="n">
        <v>19.4009</v>
      </c>
      <c r="Z33" s="10" t="n">
        <v>0</v>
      </c>
      <c r="AA33" s="41" t="n">
        <v>-93.2</v>
      </c>
      <c r="AB33" s="41" t="n">
        <v>36.8</v>
      </c>
      <c r="AC33" s="41" t="n">
        <v>66085.79</v>
      </c>
      <c r="AD33" s="41" t="n">
        <v>9.12</v>
      </c>
      <c r="AE33" s="41" t="n">
        <v>0</v>
      </c>
      <c r="AF33" s="41" t="n">
        <v>3.25</v>
      </c>
      <c r="AG33" s="41" t="n">
        <v>4.75</v>
      </c>
      <c r="AH33" s="42" t="n">
        <v>310</v>
      </c>
      <c r="AI33" s="42" t="n">
        <v>1</v>
      </c>
      <c r="AJ33" s="41" t="n">
        <v>1.12</v>
      </c>
      <c r="AK33" s="41" t="n">
        <v>1.41</v>
      </c>
      <c r="AL33" s="41" t="n">
        <v>22.28</v>
      </c>
      <c r="AM33" s="41" t="n">
        <v>0</v>
      </c>
      <c r="AN33" s="15" t="n">
        <v>2670</v>
      </c>
      <c r="AO33" s="15" t="n">
        <v>2182</v>
      </c>
      <c r="AP33" s="15" t="n">
        <v>63</v>
      </c>
      <c r="AQ33" s="41" t="n">
        <v>1.1209</v>
      </c>
      <c r="AR33" s="41" t="n">
        <v>1.3082</v>
      </c>
      <c r="AS33" s="41" t="n">
        <v>2.0251</v>
      </c>
      <c r="AT33" s="10" t="n">
        <v>20.5768</v>
      </c>
      <c r="AU33" s="10" t="n">
        <v>19.626</v>
      </c>
      <c r="AV33" s="10" t="n">
        <v>0.8772</v>
      </c>
    </row>
    <row r="34" customFormat="false" ht="12.8" hidden="false" customHeight="false" outlineLevel="0" collapsed="false">
      <c r="A34" s="39" t="n">
        <v>17329</v>
      </c>
      <c r="B34" s="40" t="n">
        <v>20170317</v>
      </c>
      <c r="C34" s="39" t="n">
        <v>122957</v>
      </c>
      <c r="D34" s="40" t="n">
        <v>1</v>
      </c>
      <c r="E34" s="9" t="n">
        <v>-91.65</v>
      </c>
      <c r="F34" s="9" t="n">
        <v>54.88</v>
      </c>
      <c r="G34" s="9" t="n">
        <v>52785.57</v>
      </c>
      <c r="H34" s="9" t="n">
        <v>5.5</v>
      </c>
      <c r="I34" s="9" t="n">
        <v>0</v>
      </c>
      <c r="J34" s="9" t="n">
        <v>5.25</v>
      </c>
      <c r="K34" s="9" t="n">
        <v>5.1</v>
      </c>
      <c r="L34" s="14" t="n">
        <v>140</v>
      </c>
      <c r="M34" s="14" t="n">
        <v>1</v>
      </c>
      <c r="N34" s="9" t="n">
        <v>0.56</v>
      </c>
      <c r="O34" s="9" t="n">
        <v>0.27</v>
      </c>
      <c r="P34" s="9" t="n">
        <v>1.68</v>
      </c>
      <c r="Q34" s="9" t="n">
        <v>0</v>
      </c>
      <c r="R34" s="15" t="n">
        <v>2968</v>
      </c>
      <c r="S34" s="15" t="n">
        <v>2968</v>
      </c>
      <c r="T34" s="15" t="n">
        <v>0</v>
      </c>
      <c r="U34" s="9" t="n">
        <v>0.5562</v>
      </c>
      <c r="V34" s="9" t="n">
        <v>0.5562</v>
      </c>
      <c r="W34" s="9" t="n">
        <v>0</v>
      </c>
      <c r="X34" s="10" t="n">
        <v>8.1552</v>
      </c>
      <c r="Y34" s="10" t="n">
        <v>8.1552</v>
      </c>
      <c r="Z34" s="10" t="n">
        <v>0</v>
      </c>
      <c r="AA34" s="41" t="n">
        <v>-93.18</v>
      </c>
      <c r="AB34" s="41" t="n">
        <v>53.9</v>
      </c>
      <c r="AC34" s="41" t="n">
        <v>91244.73</v>
      </c>
      <c r="AD34" s="41" t="n">
        <v>5.5</v>
      </c>
      <c r="AE34" s="41" t="n">
        <v>0</v>
      </c>
      <c r="AF34" s="41" t="n">
        <v>8.9</v>
      </c>
      <c r="AG34" s="41" t="n">
        <v>7.05</v>
      </c>
      <c r="AH34" s="42" t="n">
        <v>266</v>
      </c>
      <c r="AI34" s="42" t="n">
        <v>1</v>
      </c>
      <c r="AJ34" s="41" t="n">
        <v>0.43</v>
      </c>
      <c r="AK34" s="41" t="n">
        <v>0.37</v>
      </c>
      <c r="AL34" s="41" t="n">
        <v>8.93</v>
      </c>
      <c r="AM34" s="41" t="n">
        <v>0</v>
      </c>
      <c r="AN34" s="15" t="n">
        <v>5010</v>
      </c>
      <c r="AO34" s="15" t="n">
        <v>3962</v>
      </c>
      <c r="AP34" s="15" t="n">
        <v>31</v>
      </c>
      <c r="AQ34" s="41" t="n">
        <v>0.4251</v>
      </c>
      <c r="AR34" s="41" t="n">
        <v>0.5331</v>
      </c>
      <c r="AS34" s="41" t="n">
        <v>0.3581</v>
      </c>
      <c r="AT34" s="10" t="n">
        <v>10.7742</v>
      </c>
      <c r="AU34" s="10" t="n">
        <v>10.6859</v>
      </c>
      <c r="AV34" s="10" t="n">
        <v>0.0562</v>
      </c>
    </row>
    <row r="35" customFormat="false" ht="12.8" hidden="false" customHeight="false" outlineLevel="0" collapsed="false">
      <c r="A35" s="39" t="n">
        <v>17605</v>
      </c>
      <c r="B35" s="40" t="n">
        <v>20170404</v>
      </c>
      <c r="C35" s="39" t="n">
        <v>62108</v>
      </c>
      <c r="D35" s="40" t="n">
        <v>1</v>
      </c>
      <c r="E35" s="9" t="n">
        <v>-90.1</v>
      </c>
      <c r="F35" s="9" t="n">
        <v>44.28</v>
      </c>
      <c r="G35" s="9" t="n">
        <v>53692.33</v>
      </c>
      <c r="H35" s="9" t="n">
        <v>4.88</v>
      </c>
      <c r="I35" s="9" t="n">
        <v>0</v>
      </c>
      <c r="J35" s="9" t="n">
        <v>4.25</v>
      </c>
      <c r="K35" s="9" t="n">
        <v>3.3</v>
      </c>
      <c r="L35" s="14" t="n">
        <v>298</v>
      </c>
      <c r="M35" s="14" t="n">
        <v>1</v>
      </c>
      <c r="N35" s="9" t="n">
        <v>1.06</v>
      </c>
      <c r="O35" s="9" t="n">
        <v>0.76</v>
      </c>
      <c r="P35" s="9" t="n">
        <v>7.91</v>
      </c>
      <c r="Q35" s="9" t="n">
        <v>0</v>
      </c>
      <c r="R35" s="15" t="n">
        <v>2426</v>
      </c>
      <c r="S35" s="15" t="n">
        <v>2426</v>
      </c>
      <c r="T35" s="15" t="n">
        <v>0</v>
      </c>
      <c r="U35" s="9" t="n">
        <v>1.058</v>
      </c>
      <c r="V35" s="9" t="n">
        <v>1.058</v>
      </c>
      <c r="W35" s="9" t="n">
        <v>0</v>
      </c>
      <c r="X35" s="10" t="n">
        <v>15.7791</v>
      </c>
      <c r="Y35" s="10" t="n">
        <v>15.7791</v>
      </c>
      <c r="Z35" s="10" t="n">
        <v>0</v>
      </c>
      <c r="AA35" s="41" t="n">
        <v>-90.05</v>
      </c>
      <c r="AB35" s="41" t="n">
        <v>44.25</v>
      </c>
      <c r="AC35" s="41" t="n">
        <v>61863.23</v>
      </c>
      <c r="AD35" s="41" t="n">
        <v>4.88</v>
      </c>
      <c r="AE35" s="41" t="n">
        <v>0</v>
      </c>
      <c r="AF35" s="41" t="n">
        <v>4.35</v>
      </c>
      <c r="AG35" s="41" t="n">
        <v>3.35</v>
      </c>
      <c r="AH35" s="42" t="n">
        <v>295</v>
      </c>
      <c r="AI35" s="42" t="n">
        <v>1</v>
      </c>
      <c r="AJ35" s="41" t="n">
        <v>0.94</v>
      </c>
      <c r="AK35" s="41" t="n">
        <v>0.98</v>
      </c>
      <c r="AL35" s="41" t="n">
        <v>22.77</v>
      </c>
      <c r="AM35" s="41" t="n">
        <v>0</v>
      </c>
      <c r="AN35" s="15" t="n">
        <v>2794</v>
      </c>
      <c r="AO35" s="15" t="n">
        <v>2443</v>
      </c>
      <c r="AP35" s="15" t="n">
        <v>16</v>
      </c>
      <c r="AQ35" s="41" t="n">
        <v>0.9443</v>
      </c>
      <c r="AR35" s="41" t="n">
        <v>1.075</v>
      </c>
      <c r="AS35" s="41" t="n">
        <v>0.7412</v>
      </c>
      <c r="AT35" s="10" t="n">
        <v>16.2269</v>
      </c>
      <c r="AU35" s="10" t="n">
        <v>16.1528</v>
      </c>
      <c r="AV35" s="10" t="n">
        <v>0.0729</v>
      </c>
    </row>
    <row r="36" customFormat="false" ht="12.8" hidden="false" customHeight="false" outlineLevel="0" collapsed="false">
      <c r="A36" s="39" t="n">
        <v>17611</v>
      </c>
      <c r="B36" s="40" t="n">
        <v>20170404</v>
      </c>
      <c r="C36" s="39" t="n">
        <v>155827</v>
      </c>
      <c r="D36" s="40" t="n">
        <v>1</v>
      </c>
      <c r="E36" s="9" t="n">
        <v>-103.32</v>
      </c>
      <c r="F36" s="9" t="n">
        <v>36.6</v>
      </c>
      <c r="G36" s="9" t="n">
        <v>53577.13</v>
      </c>
      <c r="H36" s="9" t="n">
        <v>8.62</v>
      </c>
      <c r="I36" s="9" t="n">
        <v>0.38</v>
      </c>
      <c r="J36" s="9" t="n">
        <v>3.7</v>
      </c>
      <c r="K36" s="9" t="n">
        <v>3.85</v>
      </c>
      <c r="L36" s="14" t="n">
        <v>1591</v>
      </c>
      <c r="M36" s="14" t="n">
        <v>1</v>
      </c>
      <c r="N36" s="9" t="n">
        <v>0.86</v>
      </c>
      <c r="O36" s="9" t="n">
        <v>0.6</v>
      </c>
      <c r="P36" s="9" t="n">
        <v>6.56</v>
      </c>
      <c r="Q36" s="9" t="n">
        <v>0</v>
      </c>
      <c r="R36" s="15" t="n">
        <v>2159</v>
      </c>
      <c r="S36" s="15" t="n">
        <v>2159</v>
      </c>
      <c r="T36" s="15" t="n">
        <v>0</v>
      </c>
      <c r="U36" s="9" t="n">
        <v>0.8566</v>
      </c>
      <c r="V36" s="9" t="n">
        <v>0.8566</v>
      </c>
      <c r="W36" s="9" t="n">
        <v>0</v>
      </c>
      <c r="X36" s="10" t="n">
        <v>12.7484</v>
      </c>
      <c r="Y36" s="10" t="n">
        <v>12.7484</v>
      </c>
      <c r="Z36" s="10" t="n">
        <v>0</v>
      </c>
      <c r="AA36" s="41" t="n">
        <v>-103.4</v>
      </c>
      <c r="AB36" s="41" t="n">
        <v>36.45</v>
      </c>
      <c r="AC36" s="41" t="n">
        <v>65068.78</v>
      </c>
      <c r="AD36" s="41" t="n">
        <v>8.62</v>
      </c>
      <c r="AE36" s="41" t="n">
        <v>0.38</v>
      </c>
      <c r="AF36" s="41" t="n">
        <v>3.85</v>
      </c>
      <c r="AG36" s="41" t="n">
        <v>4.25</v>
      </c>
      <c r="AH36" s="42" t="n">
        <v>1642</v>
      </c>
      <c r="AI36" s="42" t="n">
        <v>1</v>
      </c>
      <c r="AJ36" s="41" t="n">
        <v>0.75</v>
      </c>
      <c r="AK36" s="41" t="n">
        <v>0.73</v>
      </c>
      <c r="AL36" s="41" t="n">
        <v>8.49</v>
      </c>
      <c r="AM36" s="41" t="n">
        <v>0</v>
      </c>
      <c r="AN36" s="15" t="n">
        <v>2617</v>
      </c>
      <c r="AO36" s="15" t="n">
        <v>2194</v>
      </c>
      <c r="AP36" s="15" t="n">
        <v>29</v>
      </c>
      <c r="AQ36" s="41" t="n">
        <v>0.75</v>
      </c>
      <c r="AR36" s="41" t="n">
        <v>0.8508</v>
      </c>
      <c r="AS36" s="41" t="n">
        <v>3.258</v>
      </c>
      <c r="AT36" s="10" t="n">
        <v>13.5552</v>
      </c>
      <c r="AU36" s="10" t="n">
        <v>12.8926</v>
      </c>
      <c r="AV36" s="10" t="n">
        <v>0.6526</v>
      </c>
    </row>
    <row r="37" customFormat="false" ht="12.8" hidden="false" customHeight="false" outlineLevel="0" collapsed="false">
      <c r="A37" s="39" t="n">
        <v>17790</v>
      </c>
      <c r="B37" s="40" t="n">
        <v>20170416</v>
      </c>
      <c r="C37" s="39" t="n">
        <v>34856</v>
      </c>
      <c r="D37" s="40" t="n">
        <v>1</v>
      </c>
      <c r="E37" s="9" t="n">
        <v>-98.3</v>
      </c>
      <c r="F37" s="9" t="n">
        <v>50.05</v>
      </c>
      <c r="G37" s="9" t="n">
        <v>57540.51</v>
      </c>
      <c r="H37" s="9" t="n">
        <v>6.88</v>
      </c>
      <c r="I37" s="9" t="n">
        <v>0</v>
      </c>
      <c r="J37" s="9" t="n">
        <v>5.65</v>
      </c>
      <c r="K37" s="9" t="n">
        <v>3.15</v>
      </c>
      <c r="L37" s="14" t="n">
        <v>251</v>
      </c>
      <c r="M37" s="14" t="n">
        <v>1</v>
      </c>
      <c r="N37" s="9" t="n">
        <v>1.15</v>
      </c>
      <c r="O37" s="9" t="n">
        <v>1.06</v>
      </c>
      <c r="P37" s="9" t="n">
        <v>17.75</v>
      </c>
      <c r="Q37" s="9" t="n">
        <v>0</v>
      </c>
      <c r="R37" s="15" t="n">
        <v>2899</v>
      </c>
      <c r="S37" s="15" t="n">
        <v>2899</v>
      </c>
      <c r="T37" s="15" t="n">
        <v>0</v>
      </c>
      <c r="U37" s="9" t="n">
        <v>1.1549</v>
      </c>
      <c r="V37" s="9" t="n">
        <v>1.1549</v>
      </c>
      <c r="W37" s="9" t="n">
        <v>0</v>
      </c>
      <c r="X37" s="10" t="n">
        <v>18.4586</v>
      </c>
      <c r="Y37" s="10" t="n">
        <v>18.4586</v>
      </c>
      <c r="Z37" s="10" t="n">
        <v>0</v>
      </c>
      <c r="AA37" s="41" t="n">
        <v>-98.32</v>
      </c>
      <c r="AB37" s="41" t="n">
        <v>50.08</v>
      </c>
      <c r="AC37" s="41" t="n">
        <v>67786.63</v>
      </c>
      <c r="AD37" s="41" t="n">
        <v>6.88</v>
      </c>
      <c r="AE37" s="41" t="n">
        <v>0</v>
      </c>
      <c r="AF37" s="41" t="n">
        <v>5.7</v>
      </c>
      <c r="AG37" s="41" t="n">
        <v>3.2</v>
      </c>
      <c r="AH37" s="42" t="n">
        <v>250</v>
      </c>
      <c r="AI37" s="42" t="n">
        <v>1</v>
      </c>
      <c r="AJ37" s="41" t="n">
        <v>1.05</v>
      </c>
      <c r="AK37" s="41" t="n">
        <v>1.13</v>
      </c>
      <c r="AL37" s="41" t="n">
        <v>17.75</v>
      </c>
      <c r="AM37" s="41" t="n">
        <v>0</v>
      </c>
      <c r="AN37" s="15" t="n">
        <v>3417</v>
      </c>
      <c r="AO37" s="15" t="n">
        <v>2943</v>
      </c>
      <c r="AP37" s="15" t="n">
        <v>62</v>
      </c>
      <c r="AQ37" s="41" t="n">
        <v>1.0486</v>
      </c>
      <c r="AR37" s="41" t="n">
        <v>1.1472</v>
      </c>
      <c r="AS37" s="41" t="n">
        <v>3.1789</v>
      </c>
      <c r="AT37" s="10" t="n">
        <v>19.7442</v>
      </c>
      <c r="AU37" s="10" t="n">
        <v>18.6042</v>
      </c>
      <c r="AV37" s="10" t="n">
        <v>1.0861</v>
      </c>
    </row>
    <row r="38" customFormat="false" ht="12.8" hidden="false" customHeight="false" outlineLevel="0" collapsed="false">
      <c r="A38" s="39" t="n">
        <v>17856</v>
      </c>
      <c r="B38" s="40" t="n">
        <v>20170420</v>
      </c>
      <c r="C38" s="39" t="n">
        <v>95619</v>
      </c>
      <c r="D38" s="40" t="n">
        <v>1</v>
      </c>
      <c r="E38" s="9" t="n">
        <v>-91.55</v>
      </c>
      <c r="F38" s="9" t="n">
        <v>46.15</v>
      </c>
      <c r="G38" s="9" t="n">
        <v>67133.35</v>
      </c>
      <c r="H38" s="9" t="n">
        <v>9.25</v>
      </c>
      <c r="I38" s="9" t="n">
        <v>0</v>
      </c>
      <c r="J38" s="9" t="n">
        <v>6.95</v>
      </c>
      <c r="K38" s="9" t="n">
        <v>4.05</v>
      </c>
      <c r="L38" s="14" t="n">
        <v>407</v>
      </c>
      <c r="M38" s="14" t="n">
        <v>1</v>
      </c>
      <c r="N38" s="9" t="n">
        <v>1.12</v>
      </c>
      <c r="O38" s="9" t="n">
        <v>1.22</v>
      </c>
      <c r="P38" s="9" t="n">
        <v>12.19</v>
      </c>
      <c r="Q38" s="9" t="n">
        <v>0</v>
      </c>
      <c r="R38" s="15" t="n">
        <v>3135</v>
      </c>
      <c r="S38" s="15" t="n">
        <v>3135</v>
      </c>
      <c r="T38" s="15" t="n">
        <v>0</v>
      </c>
      <c r="U38" s="9" t="n">
        <v>1.1195</v>
      </c>
      <c r="V38" s="9" t="n">
        <v>1.1195</v>
      </c>
      <c r="W38" s="9" t="n">
        <v>0</v>
      </c>
      <c r="X38" s="10" t="n">
        <v>20.8771</v>
      </c>
      <c r="Y38" s="10" t="n">
        <v>20.8771</v>
      </c>
      <c r="Z38" s="10" t="n">
        <v>0</v>
      </c>
      <c r="AA38" s="41" t="n">
        <v>-91.18</v>
      </c>
      <c r="AB38" s="41" t="n">
        <v>46.05</v>
      </c>
      <c r="AC38" s="41" t="n">
        <v>92891.58</v>
      </c>
      <c r="AD38" s="41" t="n">
        <v>9.75</v>
      </c>
      <c r="AE38" s="41" t="n">
        <v>0</v>
      </c>
      <c r="AF38" s="41" t="n">
        <v>7.7</v>
      </c>
      <c r="AG38" s="41" t="n">
        <v>4.75</v>
      </c>
      <c r="AH38" s="42" t="n">
        <v>433</v>
      </c>
      <c r="AI38" s="42" t="n">
        <v>1</v>
      </c>
      <c r="AJ38" s="41" t="n">
        <v>1.15</v>
      </c>
      <c r="AK38" s="41" t="n">
        <v>2.04</v>
      </c>
      <c r="AL38" s="41" t="n">
        <v>70.29</v>
      </c>
      <c r="AM38" s="41" t="n">
        <v>0</v>
      </c>
      <c r="AN38" s="15" t="n">
        <v>4330</v>
      </c>
      <c r="AO38" s="15" t="n">
        <v>3389</v>
      </c>
      <c r="AP38" s="15" t="n">
        <v>295</v>
      </c>
      <c r="AQ38" s="41" t="n">
        <v>1.1543</v>
      </c>
      <c r="AR38" s="41" t="n">
        <v>1.1225</v>
      </c>
      <c r="AS38" s="41" t="n">
        <v>4.0085</v>
      </c>
      <c r="AT38" s="10" t="n">
        <v>29.7843</v>
      </c>
      <c r="AU38" s="10" t="n">
        <v>22.6705</v>
      </c>
      <c r="AV38" s="10" t="n">
        <v>7.0467</v>
      </c>
    </row>
    <row r="39" customFormat="false" ht="12.8" hidden="false" customHeight="false" outlineLevel="0" collapsed="false">
      <c r="A39" s="39" t="n">
        <v>17928</v>
      </c>
      <c r="B39" s="40" t="n">
        <v>20170425</v>
      </c>
      <c r="C39" s="39" t="n">
        <v>4143</v>
      </c>
      <c r="D39" s="40" t="n">
        <v>1</v>
      </c>
      <c r="E39" s="9" t="n">
        <v>-90.88</v>
      </c>
      <c r="F39" s="9" t="n">
        <v>48.7</v>
      </c>
      <c r="G39" s="9" t="n">
        <v>134729.31</v>
      </c>
      <c r="H39" s="9" t="n">
        <v>7.88</v>
      </c>
      <c r="I39" s="9" t="n">
        <v>0</v>
      </c>
      <c r="J39" s="9" t="n">
        <v>9.3</v>
      </c>
      <c r="K39" s="9" t="n">
        <v>6.65</v>
      </c>
      <c r="L39" s="14" t="n">
        <v>468</v>
      </c>
      <c r="M39" s="14" t="n">
        <v>1</v>
      </c>
      <c r="N39" s="9" t="n">
        <v>1.05</v>
      </c>
      <c r="O39" s="9" t="n">
        <v>1.22</v>
      </c>
      <c r="P39" s="9" t="n">
        <v>19.3</v>
      </c>
      <c r="Q39" s="9" t="n">
        <v>0</v>
      </c>
      <c r="R39" s="15" t="n">
        <v>6604</v>
      </c>
      <c r="S39" s="15" t="n">
        <v>6604</v>
      </c>
      <c r="T39" s="15" t="n">
        <v>0</v>
      </c>
      <c r="U39" s="9" t="n">
        <v>1.0514</v>
      </c>
      <c r="V39" s="9" t="n">
        <v>1.0514</v>
      </c>
      <c r="W39" s="9" t="n">
        <v>0</v>
      </c>
      <c r="X39" s="10" t="n">
        <v>39.3471</v>
      </c>
      <c r="Y39" s="10" t="n">
        <v>39.3471</v>
      </c>
      <c r="Z39" s="10" t="n">
        <v>0</v>
      </c>
      <c r="AA39" s="41" t="n">
        <v>-90.88</v>
      </c>
      <c r="AB39" s="41" t="n">
        <v>48.72</v>
      </c>
      <c r="AC39" s="41" t="n">
        <v>157092.53</v>
      </c>
      <c r="AD39" s="41" t="n">
        <v>7.88</v>
      </c>
      <c r="AE39" s="41" t="n">
        <v>0</v>
      </c>
      <c r="AF39" s="41" t="n">
        <v>9.4</v>
      </c>
      <c r="AG39" s="41" t="n">
        <v>6.8</v>
      </c>
      <c r="AH39" s="42" t="n">
        <v>468</v>
      </c>
      <c r="AI39" s="42" t="n">
        <v>1</v>
      </c>
      <c r="AJ39" s="41" t="n">
        <v>0.96</v>
      </c>
      <c r="AK39" s="41" t="n">
        <v>1.21</v>
      </c>
      <c r="AL39" s="41" t="n">
        <v>19.3</v>
      </c>
      <c r="AM39" s="41" t="n">
        <v>0</v>
      </c>
      <c r="AN39" s="15" t="n">
        <v>7704</v>
      </c>
      <c r="AO39" s="15" t="n">
        <v>6809</v>
      </c>
      <c r="AP39" s="15" t="n">
        <v>137</v>
      </c>
      <c r="AQ39" s="41" t="n">
        <v>0.9601</v>
      </c>
      <c r="AR39" s="41" t="n">
        <v>1.0374</v>
      </c>
      <c r="AS39" s="41" t="n">
        <v>2.1615</v>
      </c>
      <c r="AT39" s="10" t="n">
        <v>41.8976</v>
      </c>
      <c r="AU39" s="10" t="n">
        <v>40.0083</v>
      </c>
      <c r="AV39" s="10" t="n">
        <v>1.6773</v>
      </c>
    </row>
    <row r="40" customFormat="false" ht="12.8" hidden="false" customHeight="false" outlineLevel="0" collapsed="false">
      <c r="A40" s="39" t="n">
        <v>17995</v>
      </c>
      <c r="B40" s="40" t="n">
        <v>20170429</v>
      </c>
      <c r="C40" s="39" t="n">
        <v>82626</v>
      </c>
      <c r="D40" s="40" t="n">
        <v>1</v>
      </c>
      <c r="E40" s="9" t="n">
        <v>-99.53</v>
      </c>
      <c r="F40" s="9" t="n">
        <v>37.65</v>
      </c>
      <c r="G40" s="9" t="n">
        <v>89280.52</v>
      </c>
      <c r="H40" s="9" t="n">
        <v>14.12</v>
      </c>
      <c r="I40" s="9" t="n">
        <v>0</v>
      </c>
      <c r="J40" s="9" t="n">
        <v>5.1</v>
      </c>
      <c r="K40" s="9" t="n">
        <v>5.35</v>
      </c>
      <c r="L40" s="14" t="n">
        <v>709</v>
      </c>
      <c r="M40" s="14" t="n">
        <v>1</v>
      </c>
      <c r="N40" s="9" t="n">
        <v>1.52</v>
      </c>
      <c r="O40" s="9" t="n">
        <v>2.88</v>
      </c>
      <c r="P40" s="9" t="n">
        <v>104.24</v>
      </c>
      <c r="Q40" s="9" t="n">
        <v>0</v>
      </c>
      <c r="R40" s="15" t="n">
        <v>3648</v>
      </c>
      <c r="S40" s="15" t="n">
        <v>3648</v>
      </c>
      <c r="T40" s="15" t="n">
        <v>0</v>
      </c>
      <c r="U40" s="9" t="n">
        <v>1.5202</v>
      </c>
      <c r="V40" s="9" t="n">
        <v>1.5202</v>
      </c>
      <c r="W40" s="9" t="n">
        <v>0</v>
      </c>
      <c r="X40" s="10" t="n">
        <v>37.7005</v>
      </c>
      <c r="Y40" s="10" t="n">
        <v>37.7005</v>
      </c>
      <c r="Z40" s="10" t="n">
        <v>0</v>
      </c>
      <c r="AA40" s="41" t="n">
        <v>-99.35</v>
      </c>
      <c r="AB40" s="41" t="n">
        <v>37.55</v>
      </c>
      <c r="AC40" s="41" t="n">
        <v>138757.17</v>
      </c>
      <c r="AD40" s="41" t="n">
        <v>16.62</v>
      </c>
      <c r="AE40" s="41" t="n">
        <v>0</v>
      </c>
      <c r="AF40" s="41" t="n">
        <v>5.45</v>
      </c>
      <c r="AG40" s="41" t="n">
        <v>5.65</v>
      </c>
      <c r="AH40" s="42" t="n">
        <v>695</v>
      </c>
      <c r="AI40" s="42" t="n">
        <v>1</v>
      </c>
      <c r="AJ40" s="41" t="n">
        <v>2.26</v>
      </c>
      <c r="AK40" s="41" t="n">
        <v>5.66</v>
      </c>
      <c r="AL40" s="41" t="n">
        <v>170.09</v>
      </c>
      <c r="AM40" s="41" t="n">
        <v>0</v>
      </c>
      <c r="AN40" s="15" t="n">
        <v>5662</v>
      </c>
      <c r="AO40" s="15" t="n">
        <v>3828</v>
      </c>
      <c r="AP40" s="15" t="n">
        <v>923</v>
      </c>
      <c r="AQ40" s="41" t="n">
        <v>2.261</v>
      </c>
      <c r="AR40" s="41" t="n">
        <v>1.6276</v>
      </c>
      <c r="AS40" s="41" t="n">
        <v>7.0875</v>
      </c>
      <c r="AT40" s="10" t="n">
        <v>87.1483</v>
      </c>
      <c r="AU40" s="10" t="n">
        <v>42.4145</v>
      </c>
      <c r="AV40" s="10" t="n">
        <v>44.5327</v>
      </c>
    </row>
    <row r="41" customFormat="false" ht="12.8" hidden="false" customHeight="false" outlineLevel="0" collapsed="false">
      <c r="A41" s="39" t="n">
        <v>18010</v>
      </c>
      <c r="B41" s="40" t="n">
        <v>20170430</v>
      </c>
      <c r="C41" s="39" t="n">
        <v>73403</v>
      </c>
      <c r="D41" s="40" t="n">
        <v>1</v>
      </c>
      <c r="E41" s="9" t="n">
        <v>-91.32</v>
      </c>
      <c r="F41" s="9" t="n">
        <v>38.32</v>
      </c>
      <c r="G41" s="9" t="n">
        <v>118047.49</v>
      </c>
      <c r="H41" s="9" t="n">
        <v>13.25</v>
      </c>
      <c r="I41" s="9" t="n">
        <v>0</v>
      </c>
      <c r="J41" s="9" t="n">
        <v>4.6</v>
      </c>
      <c r="K41" s="9" t="n">
        <v>5.5</v>
      </c>
      <c r="L41" s="14" t="n">
        <v>216</v>
      </c>
      <c r="M41" s="14" t="n">
        <v>1</v>
      </c>
      <c r="N41" s="9" t="n">
        <v>5.56</v>
      </c>
      <c r="O41" s="9" t="n">
        <v>5.03</v>
      </c>
      <c r="P41" s="9" t="n">
        <v>62.66</v>
      </c>
      <c r="Q41" s="9" t="n">
        <v>0</v>
      </c>
      <c r="R41" s="15" t="n">
        <v>4868</v>
      </c>
      <c r="S41" s="15" t="n">
        <v>4868</v>
      </c>
      <c r="T41" s="15" t="n">
        <v>0</v>
      </c>
      <c r="U41" s="9" t="n">
        <v>5.5639</v>
      </c>
      <c r="V41" s="9" t="n">
        <v>5.5639</v>
      </c>
      <c r="W41" s="9" t="n">
        <v>0</v>
      </c>
      <c r="X41" s="10" t="n">
        <v>182.4465</v>
      </c>
      <c r="Y41" s="10" t="n">
        <v>182.4465</v>
      </c>
      <c r="Z41" s="10" t="n">
        <v>0</v>
      </c>
      <c r="AA41" s="41" t="n">
        <v>-91.32</v>
      </c>
      <c r="AB41" s="41" t="n">
        <v>38.03</v>
      </c>
      <c r="AC41" s="41" t="n">
        <v>162875.28</v>
      </c>
      <c r="AD41" s="41" t="n">
        <v>13.25</v>
      </c>
      <c r="AE41" s="41" t="n">
        <v>0</v>
      </c>
      <c r="AF41" s="41" t="n">
        <v>5.5</v>
      </c>
      <c r="AG41" s="41" t="n">
        <v>6.6</v>
      </c>
      <c r="AH41" s="42" t="n">
        <v>238</v>
      </c>
      <c r="AI41" s="42" t="n">
        <v>1</v>
      </c>
      <c r="AJ41" s="41" t="n">
        <v>5.76</v>
      </c>
      <c r="AK41" s="41" t="n">
        <v>10.31</v>
      </c>
      <c r="AL41" s="41" t="n">
        <v>231.43</v>
      </c>
      <c r="AM41" s="41" t="n">
        <v>0</v>
      </c>
      <c r="AN41" s="15" t="n">
        <v>6689</v>
      </c>
      <c r="AO41" s="15" t="n">
        <v>4990</v>
      </c>
      <c r="AP41" s="15" t="n">
        <v>741</v>
      </c>
      <c r="AQ41" s="41" t="n">
        <v>5.7553</v>
      </c>
      <c r="AR41" s="41" t="n">
        <v>5.5087</v>
      </c>
      <c r="AS41" s="41" t="n">
        <v>14.8284</v>
      </c>
      <c r="AT41" s="10" t="n">
        <v>260.3895</v>
      </c>
      <c r="AU41" s="10" t="n">
        <v>185.9262</v>
      </c>
      <c r="AV41" s="10" t="n">
        <v>74.3196</v>
      </c>
    </row>
    <row r="42" customFormat="false" ht="12.8" hidden="false" customHeight="false" outlineLevel="0" collapsed="false">
      <c r="A42" s="39" t="n">
        <v>18297</v>
      </c>
      <c r="B42" s="40" t="n">
        <v>20170518</v>
      </c>
      <c r="C42" s="39" t="n">
        <v>180240</v>
      </c>
      <c r="D42" s="40" t="n">
        <v>1</v>
      </c>
      <c r="E42" s="9" t="n">
        <v>-103.85</v>
      </c>
      <c r="F42" s="9" t="n">
        <v>40.88</v>
      </c>
      <c r="G42" s="9" t="n">
        <v>63948.12</v>
      </c>
      <c r="H42" s="9" t="n">
        <v>9.5</v>
      </c>
      <c r="I42" s="9" t="n">
        <v>0.62</v>
      </c>
      <c r="J42" s="9" t="n">
        <v>4.85</v>
      </c>
      <c r="K42" s="9" t="n">
        <v>4.8</v>
      </c>
      <c r="L42" s="14" t="n">
        <v>1583</v>
      </c>
      <c r="M42" s="14" t="n">
        <v>1</v>
      </c>
      <c r="N42" s="9" t="n">
        <v>0.96</v>
      </c>
      <c r="O42" s="9" t="n">
        <v>0.8</v>
      </c>
      <c r="P42" s="9" t="n">
        <v>10.69</v>
      </c>
      <c r="Q42" s="9" t="n">
        <v>0</v>
      </c>
      <c r="R42" s="15" t="n">
        <v>2736</v>
      </c>
      <c r="S42" s="15" t="n">
        <v>2736</v>
      </c>
      <c r="T42" s="15" t="n">
        <v>0</v>
      </c>
      <c r="U42" s="9" t="n">
        <v>0.9632</v>
      </c>
      <c r="V42" s="9" t="n">
        <v>0.9632</v>
      </c>
      <c r="W42" s="9" t="n">
        <v>0</v>
      </c>
      <c r="X42" s="10" t="n">
        <v>17.1097</v>
      </c>
      <c r="Y42" s="10" t="n">
        <v>17.1097</v>
      </c>
      <c r="Z42" s="10" t="n">
        <v>0</v>
      </c>
      <c r="AA42" s="41" t="n">
        <v>-103.62</v>
      </c>
      <c r="AB42" s="41" t="n">
        <v>40.93</v>
      </c>
      <c r="AC42" s="41" t="n">
        <v>86250.72</v>
      </c>
      <c r="AD42" s="41" t="n">
        <v>9.5</v>
      </c>
      <c r="AE42" s="41" t="n">
        <v>0.5</v>
      </c>
      <c r="AF42" s="41" t="n">
        <v>5.5</v>
      </c>
      <c r="AG42" s="41" t="n">
        <v>5</v>
      </c>
      <c r="AH42" s="42" t="n">
        <v>1482</v>
      </c>
      <c r="AI42" s="42" t="n">
        <v>1</v>
      </c>
      <c r="AJ42" s="41" t="n">
        <v>0.76</v>
      </c>
      <c r="AK42" s="41" t="n">
        <v>0.97</v>
      </c>
      <c r="AL42" s="41" t="n">
        <v>29.5</v>
      </c>
      <c r="AM42" s="41" t="n">
        <v>0</v>
      </c>
      <c r="AN42" s="15" t="n">
        <v>3693</v>
      </c>
      <c r="AO42" s="15" t="n">
        <v>2885</v>
      </c>
      <c r="AP42" s="15" t="n">
        <v>30</v>
      </c>
      <c r="AQ42" s="41" t="n">
        <v>0.7618</v>
      </c>
      <c r="AR42" s="41" t="n">
        <v>0.9339</v>
      </c>
      <c r="AS42" s="41" t="n">
        <v>3.9093</v>
      </c>
      <c r="AT42" s="10" t="n">
        <v>18.2511</v>
      </c>
      <c r="AU42" s="10" t="n">
        <v>17.4803</v>
      </c>
      <c r="AV42" s="10" t="n">
        <v>0.7609</v>
      </c>
    </row>
    <row r="43" customFormat="false" ht="12.8" hidden="false" customHeight="false" outlineLevel="0" collapsed="false">
      <c r="R43" s="43"/>
      <c r="S43" s="43"/>
      <c r="T43" s="43"/>
      <c r="X43" s="44"/>
      <c r="Y43" s="44"/>
      <c r="Z43" s="44"/>
      <c r="AN43" s="43"/>
      <c r="AO43" s="43"/>
      <c r="AP43" s="43"/>
      <c r="AT43" s="44"/>
      <c r="AU43" s="44"/>
      <c r="AV43" s="44"/>
    </row>
    <row r="44" customFormat="false" ht="12.8" hidden="false" customHeight="false" outlineLevel="0" collapsed="false">
      <c r="R44" s="45" t="n">
        <f aca="false">AVERAGE(R4:R42)</f>
        <v>3494.79487179487</v>
      </c>
      <c r="S44" s="45" t="n">
        <f aca="false">AVERAGE(S4:S42)</f>
        <v>3494.79487179487</v>
      </c>
      <c r="T44" s="45" t="n">
        <f aca="false">AVERAGE(T4:T42)</f>
        <v>0</v>
      </c>
      <c r="X44" s="46" t="n">
        <f aca="false">AVERAGE(X4:X42)</f>
        <v>40.3034743589743</v>
      </c>
      <c r="Y44" s="46" t="n">
        <f aca="false">AVERAGE(Y4:Y42)</f>
        <v>40.3034743589743</v>
      </c>
      <c r="Z44" s="46" t="n">
        <f aca="false">AVERAGE(Z4:Z42)</f>
        <v>0</v>
      </c>
      <c r="AN44" s="45" t="n">
        <f aca="false">AVERAGE(AN4:AN42)</f>
        <v>4439.30769230769</v>
      </c>
      <c r="AO44" s="45" t="n">
        <f aca="false">AVERAGE(AO4:AO42)</f>
        <v>3648.28205128205</v>
      </c>
      <c r="AP44" s="45" t="n">
        <f aca="false">AVERAGE(AP4:AP42)</f>
        <v>204.461538461538</v>
      </c>
      <c r="AT44" s="46" t="n">
        <f aca="false">AVERAGE(AT4:AT42)</f>
        <v>50.937758974359</v>
      </c>
      <c r="AU44" s="46" t="n">
        <f aca="false">AVERAGE(AU4:AU42)</f>
        <v>42.1800307692308</v>
      </c>
      <c r="AV44" s="46" t="n">
        <f aca="false">AVERAGE(AV4:AV42)</f>
        <v>8.66973846153846</v>
      </c>
    </row>
  </sheetData>
  <mergeCells count="7">
    <mergeCell ref="A1:D2"/>
    <mergeCell ref="E1:Z1"/>
    <mergeCell ref="AA1:AV1"/>
    <mergeCell ref="E2:M2"/>
    <mergeCell ref="N2:Z2"/>
    <mergeCell ref="AA2:AI2"/>
    <mergeCell ref="AJ2:AV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V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B4" activeCellId="0" sqref="B4"/>
    </sheetView>
  </sheetViews>
  <sheetFormatPr defaultRowHeight="12.8" outlineLevelRow="0" outlineLevelCol="0"/>
  <cols>
    <col collapsed="false" customWidth="true" hidden="false" outlineLevel="0" max="1" min="1" style="20" width="6.48"/>
    <col collapsed="false" customWidth="true" hidden="false" outlineLevel="0" max="2" min="2" style="0" width="9.07"/>
    <col collapsed="false" customWidth="true" hidden="false" outlineLevel="0" max="3" min="3" style="20" width="6.48"/>
    <col collapsed="false" customWidth="true" hidden="false" outlineLevel="0" max="4" min="4" style="0" width="4.56"/>
    <col collapsed="false" customWidth="true" hidden="false" outlineLevel="0" max="6" min="5" style="21" width="7.13"/>
    <col collapsed="false" customWidth="true" hidden="false" outlineLevel="0" max="7" min="7" style="21" width="7.8"/>
    <col collapsed="false" customWidth="true" hidden="false" outlineLevel="0" max="9" min="8" style="21" width="5.16"/>
    <col collapsed="false" customWidth="true" hidden="false" outlineLevel="0" max="11" min="10" style="21" width="6.48"/>
    <col collapsed="false" customWidth="true" hidden="false" outlineLevel="0" max="12" min="12" style="0" width="5.16"/>
    <col collapsed="false" customWidth="true" hidden="false" outlineLevel="0" max="13" min="13" style="0" width="2.59"/>
    <col collapsed="false" customWidth="true" hidden="false" outlineLevel="0" max="17" min="14" style="21" width="7.13"/>
    <col collapsed="false" customWidth="true" hidden="false" outlineLevel="0" max="20" min="18" style="0" width="5.83"/>
    <col collapsed="false" customWidth="true" hidden="false" outlineLevel="0" max="21" min="21" style="22" width="7.19"/>
    <col collapsed="false" customWidth="true" hidden="false" outlineLevel="0" max="23" min="22" style="22" width="8.4"/>
    <col collapsed="false" customWidth="true" hidden="false" outlineLevel="0" max="24" min="24" style="22" width="6.88"/>
    <col collapsed="false" customWidth="true" hidden="false" outlineLevel="0" max="25" min="25" style="22" width="7.61"/>
    <col collapsed="false" customWidth="true" hidden="false" outlineLevel="0" max="26" min="26" style="22" width="7.47"/>
    <col collapsed="false" customWidth="true" hidden="false" outlineLevel="0" max="28" min="27" style="21" width="7.13"/>
    <col collapsed="false" customWidth="true" hidden="false" outlineLevel="0" max="29" min="29" style="21" width="9.07"/>
    <col collapsed="false" customWidth="true" hidden="false" outlineLevel="0" max="31" min="30" style="21" width="5.16"/>
    <col collapsed="false" customWidth="true" hidden="false" outlineLevel="0" max="33" min="32" style="21" width="6.48"/>
    <col collapsed="false" customWidth="true" hidden="false" outlineLevel="0" max="34" min="34" style="0" width="5.16"/>
    <col collapsed="false" customWidth="true" hidden="false" outlineLevel="0" max="35" min="35" style="0" width="2.59"/>
    <col collapsed="false" customWidth="true" hidden="false" outlineLevel="0" max="39" min="36" style="21" width="7.13"/>
    <col collapsed="false" customWidth="true" hidden="false" outlineLevel="0" max="42" min="40" style="0" width="5.83"/>
    <col collapsed="false" customWidth="true" hidden="false" outlineLevel="0" max="43" min="43" style="22" width="7.19"/>
    <col collapsed="false" customWidth="true" hidden="false" outlineLevel="0" max="44" min="44" style="22" width="7.61"/>
    <col collapsed="false" customWidth="true" hidden="false" outlineLevel="0" max="45" min="45" style="22" width="7.19"/>
    <col collapsed="false" customWidth="true" hidden="false" outlineLevel="0" max="46" min="46" style="22" width="7.05"/>
    <col collapsed="false" customWidth="true" hidden="false" outlineLevel="0" max="48" min="47" style="22" width="7.87"/>
    <col collapsed="false" customWidth="false" hidden="false" outlineLevel="0" max="1025" min="49" style="0" width="11.52"/>
  </cols>
  <sheetData>
    <row r="1" customFormat="false" ht="12.8" hidden="false" customHeight="false" outlineLevel="0" collapsed="false">
      <c r="A1" s="23"/>
      <c r="B1" s="23"/>
      <c r="C1" s="23"/>
      <c r="D1" s="23"/>
      <c r="E1" s="24" t="s">
        <v>30</v>
      </c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48" t="s">
        <v>31</v>
      </c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</row>
    <row r="2" customFormat="false" ht="12.8" hidden="false" customHeight="false" outlineLevel="0" collapsed="false">
      <c r="A2" s="23"/>
      <c r="B2" s="23"/>
      <c r="C2" s="23"/>
      <c r="D2" s="23"/>
      <c r="E2" s="24" t="s">
        <v>32</v>
      </c>
      <c r="F2" s="24"/>
      <c r="G2" s="24"/>
      <c r="H2" s="24"/>
      <c r="I2" s="24"/>
      <c r="J2" s="24"/>
      <c r="K2" s="24"/>
      <c r="L2" s="24"/>
      <c r="M2" s="24"/>
      <c r="N2" s="24" t="s">
        <v>33</v>
      </c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48" t="s">
        <v>32</v>
      </c>
      <c r="AB2" s="48"/>
      <c r="AC2" s="48"/>
      <c r="AD2" s="48"/>
      <c r="AE2" s="48"/>
      <c r="AF2" s="48"/>
      <c r="AG2" s="48"/>
      <c r="AH2" s="48"/>
      <c r="AI2" s="48"/>
      <c r="AJ2" s="48" t="s">
        <v>33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</row>
    <row r="3" s="38" customFormat="true" ht="35.2" hidden="false" customHeight="false" outlineLevel="0" collapsed="false">
      <c r="A3" s="26" t="s">
        <v>34</v>
      </c>
      <c r="B3" s="27" t="s">
        <v>35</v>
      </c>
      <c r="C3" s="26" t="s">
        <v>36</v>
      </c>
      <c r="D3" s="27" t="s">
        <v>37</v>
      </c>
      <c r="E3" s="28" t="s">
        <v>38</v>
      </c>
      <c r="F3" s="28" t="s">
        <v>39</v>
      </c>
      <c r="G3" s="28" t="s">
        <v>40</v>
      </c>
      <c r="H3" s="28" t="s">
        <v>41</v>
      </c>
      <c r="I3" s="28" t="s">
        <v>42</v>
      </c>
      <c r="J3" s="28" t="s">
        <v>43</v>
      </c>
      <c r="K3" s="28" t="s">
        <v>44</v>
      </c>
      <c r="L3" s="29" t="s">
        <v>45</v>
      </c>
      <c r="M3" s="29" t="s">
        <v>46</v>
      </c>
      <c r="N3" s="28" t="s">
        <v>47</v>
      </c>
      <c r="O3" s="28" t="s">
        <v>48</v>
      </c>
      <c r="P3" s="28" t="s">
        <v>49</v>
      </c>
      <c r="Q3" s="28" t="s">
        <v>50</v>
      </c>
      <c r="R3" s="30" t="s">
        <v>51</v>
      </c>
      <c r="S3" s="30" t="s">
        <v>52</v>
      </c>
      <c r="T3" s="30" t="s">
        <v>53</v>
      </c>
      <c r="U3" s="31" t="s">
        <v>54</v>
      </c>
      <c r="V3" s="31" t="s">
        <v>55</v>
      </c>
      <c r="W3" s="31" t="s">
        <v>56</v>
      </c>
      <c r="X3" s="32" t="s">
        <v>57</v>
      </c>
      <c r="Y3" s="32" t="s">
        <v>58</v>
      </c>
      <c r="Z3" s="32" t="s">
        <v>59</v>
      </c>
      <c r="AA3" s="49" t="s">
        <v>38</v>
      </c>
      <c r="AB3" s="49" t="s">
        <v>39</v>
      </c>
      <c r="AC3" s="49" t="s">
        <v>40</v>
      </c>
      <c r="AD3" s="49" t="s">
        <v>41</v>
      </c>
      <c r="AE3" s="49" t="s">
        <v>42</v>
      </c>
      <c r="AF3" s="49" t="s">
        <v>43</v>
      </c>
      <c r="AG3" s="49" t="s">
        <v>44</v>
      </c>
      <c r="AH3" s="50" t="s">
        <v>45</v>
      </c>
      <c r="AI3" s="50" t="s">
        <v>46</v>
      </c>
      <c r="AJ3" s="49" t="s">
        <v>47</v>
      </c>
      <c r="AK3" s="49" t="s">
        <v>48</v>
      </c>
      <c r="AL3" s="49" t="s">
        <v>49</v>
      </c>
      <c r="AM3" s="49" t="s">
        <v>50</v>
      </c>
      <c r="AN3" s="30" t="s">
        <v>51</v>
      </c>
      <c r="AO3" s="30" t="s">
        <v>52</v>
      </c>
      <c r="AP3" s="30" t="s">
        <v>53</v>
      </c>
      <c r="AQ3" s="51" t="s">
        <v>54</v>
      </c>
      <c r="AR3" s="51" t="s">
        <v>55</v>
      </c>
      <c r="AS3" s="51" t="s">
        <v>56</v>
      </c>
      <c r="AT3" s="32" t="s">
        <v>57</v>
      </c>
      <c r="AU3" s="32" t="s">
        <v>58</v>
      </c>
      <c r="AV3" s="32" t="s">
        <v>59</v>
      </c>
    </row>
    <row r="4" customFormat="false" ht="12.8" hidden="false" customHeight="false" outlineLevel="0" collapsed="false">
      <c r="A4" s="39" t="n">
        <v>1419</v>
      </c>
      <c r="B4" s="40" t="n">
        <v>20140529</v>
      </c>
      <c r="C4" s="39" t="n">
        <v>210513</v>
      </c>
      <c r="D4" s="40" t="n">
        <v>1</v>
      </c>
      <c r="E4" s="9" t="n">
        <v>-81.18</v>
      </c>
      <c r="F4" s="9" t="n">
        <v>25.33</v>
      </c>
      <c r="G4" s="9" t="n">
        <v>167.64</v>
      </c>
      <c r="H4" s="9" t="n">
        <v>11.5</v>
      </c>
      <c r="I4" s="9" t="n">
        <v>0</v>
      </c>
      <c r="J4" s="9" t="n">
        <v>0.1</v>
      </c>
      <c r="K4" s="9" t="n">
        <v>0.2</v>
      </c>
      <c r="L4" s="14" t="n">
        <v>0</v>
      </c>
      <c r="M4" s="14" t="n">
        <v>0</v>
      </c>
      <c r="N4" s="9" t="n">
        <v>20.19</v>
      </c>
      <c r="O4" s="9" t="n">
        <v>16.24</v>
      </c>
      <c r="P4" s="9" t="n">
        <v>38.54</v>
      </c>
      <c r="Q4" s="9" t="n">
        <v>0.23</v>
      </c>
      <c r="R4" s="15" t="n">
        <v>6</v>
      </c>
      <c r="S4" s="15" t="n">
        <v>0</v>
      </c>
      <c r="T4" s="15" t="n">
        <v>6</v>
      </c>
      <c r="U4" s="9" t="n">
        <v>20.1893</v>
      </c>
      <c r="V4" s="9" t="n">
        <v>0</v>
      </c>
      <c r="W4" s="9" t="n">
        <v>20.1893</v>
      </c>
      <c r="X4" s="10" t="n">
        <v>0.9402</v>
      </c>
      <c r="Y4" s="10" t="n">
        <v>0</v>
      </c>
      <c r="Z4" s="10" t="n">
        <v>0.9402</v>
      </c>
      <c r="AA4" s="41" t="n">
        <v>-81.12</v>
      </c>
      <c r="AB4" s="41" t="n">
        <v>26.65</v>
      </c>
      <c r="AC4" s="41" t="n">
        <v>30583</v>
      </c>
      <c r="AD4" s="41" t="n">
        <v>15.25</v>
      </c>
      <c r="AE4" s="41" t="n">
        <v>0</v>
      </c>
      <c r="AF4" s="41" t="n">
        <v>2.5</v>
      </c>
      <c r="AG4" s="41" t="n">
        <v>2.95</v>
      </c>
      <c r="AH4" s="42" t="n">
        <v>6</v>
      </c>
      <c r="AI4" s="42" t="n">
        <v>1</v>
      </c>
      <c r="AJ4" s="41" t="n">
        <v>1.82</v>
      </c>
      <c r="AK4" s="41" t="n">
        <v>5.05</v>
      </c>
      <c r="AL4" s="41" t="n">
        <v>69.35</v>
      </c>
      <c r="AM4" s="41" t="n">
        <v>0</v>
      </c>
      <c r="AN4" s="15" t="n">
        <v>1107</v>
      </c>
      <c r="AO4" s="15" t="n">
        <v>540</v>
      </c>
      <c r="AP4" s="15" t="n">
        <v>183</v>
      </c>
      <c r="AQ4" s="41" t="n">
        <v>1.82</v>
      </c>
      <c r="AR4" s="41" t="n">
        <v>1.3652</v>
      </c>
      <c r="AS4" s="41" t="n">
        <v>6.9475</v>
      </c>
      <c r="AT4" s="10" t="n">
        <v>15.4617</v>
      </c>
      <c r="AU4" s="10" t="n">
        <v>5.6573</v>
      </c>
      <c r="AV4" s="10" t="n">
        <v>9.7568</v>
      </c>
    </row>
    <row r="5" customFormat="false" ht="12.8" hidden="false" customHeight="false" outlineLevel="0" collapsed="false">
      <c r="A5" s="39" t="n">
        <v>6523</v>
      </c>
      <c r="B5" s="40" t="n">
        <v>20150422</v>
      </c>
      <c r="C5" s="39" t="n">
        <v>215529</v>
      </c>
      <c r="D5" s="40" t="n">
        <v>1</v>
      </c>
      <c r="E5" s="9" t="n">
        <v>-93.25</v>
      </c>
      <c r="F5" s="9" t="n">
        <v>27.58</v>
      </c>
      <c r="G5" s="9" t="n">
        <v>246.6</v>
      </c>
      <c r="H5" s="9" t="n">
        <v>11.25</v>
      </c>
      <c r="I5" s="9" t="n">
        <v>0</v>
      </c>
      <c r="J5" s="9" t="n">
        <v>0.15</v>
      </c>
      <c r="K5" s="9" t="n">
        <v>0.2</v>
      </c>
      <c r="L5" s="14" t="n">
        <v>0</v>
      </c>
      <c r="M5" s="14" t="n">
        <v>0</v>
      </c>
      <c r="N5" s="9" t="n">
        <v>8.39</v>
      </c>
      <c r="O5" s="9" t="n">
        <v>6.83</v>
      </c>
      <c r="P5" s="9" t="n">
        <v>19.32</v>
      </c>
      <c r="Q5" s="9" t="n">
        <v>0.91</v>
      </c>
      <c r="R5" s="15" t="n">
        <v>9</v>
      </c>
      <c r="S5" s="15" t="n">
        <v>0</v>
      </c>
      <c r="T5" s="15" t="n">
        <v>9</v>
      </c>
      <c r="U5" s="9" t="n">
        <v>8.3913</v>
      </c>
      <c r="V5" s="9" t="n">
        <v>0</v>
      </c>
      <c r="W5" s="9" t="n">
        <v>8.3913</v>
      </c>
      <c r="X5" s="10" t="n">
        <v>0.5748</v>
      </c>
      <c r="Y5" s="10" t="n">
        <v>0</v>
      </c>
      <c r="Z5" s="10" t="n">
        <v>0.5748</v>
      </c>
      <c r="AA5" s="41" t="n">
        <v>-91.95</v>
      </c>
      <c r="AB5" s="41" t="n">
        <v>27.38</v>
      </c>
      <c r="AC5" s="41" t="n">
        <v>31703.91</v>
      </c>
      <c r="AD5" s="41" t="n">
        <v>17</v>
      </c>
      <c r="AE5" s="41" t="n">
        <v>0</v>
      </c>
      <c r="AF5" s="41" t="n">
        <v>3.35</v>
      </c>
      <c r="AG5" s="41" t="n">
        <v>2</v>
      </c>
      <c r="AH5" s="42" t="n">
        <v>0</v>
      </c>
      <c r="AI5" s="42" t="n">
        <v>0</v>
      </c>
      <c r="AJ5" s="41" t="n">
        <v>3.37</v>
      </c>
      <c r="AK5" s="41" t="n">
        <v>18.58</v>
      </c>
      <c r="AL5" s="41" t="n">
        <v>299.83</v>
      </c>
      <c r="AM5" s="41" t="n">
        <v>0</v>
      </c>
      <c r="AN5" s="15" t="n">
        <v>1155</v>
      </c>
      <c r="AO5" s="15" t="n">
        <v>590</v>
      </c>
      <c r="AP5" s="15" t="n">
        <v>182</v>
      </c>
      <c r="AQ5" s="41" t="n">
        <v>3.3696</v>
      </c>
      <c r="AR5" s="41" t="n">
        <v>1.252</v>
      </c>
      <c r="AS5" s="41" t="n">
        <v>17.3064</v>
      </c>
      <c r="AT5" s="10" t="n">
        <v>29.6752</v>
      </c>
      <c r="AU5" s="10" t="n">
        <v>5.6323</v>
      </c>
      <c r="AV5" s="10" t="n">
        <v>24.0163</v>
      </c>
    </row>
    <row r="6" customFormat="false" ht="12.8" hidden="false" customHeight="false" outlineLevel="0" collapsed="false">
      <c r="A6" s="39" t="n">
        <v>6600</v>
      </c>
      <c r="B6" s="40" t="n">
        <v>20150427</v>
      </c>
      <c r="C6" s="39" t="n">
        <v>203931</v>
      </c>
      <c r="D6" s="40" t="n">
        <v>1</v>
      </c>
      <c r="E6" s="9" t="n">
        <v>-92.2</v>
      </c>
      <c r="F6" s="9" t="n">
        <v>30.77</v>
      </c>
      <c r="G6" s="9" t="n">
        <v>610.83</v>
      </c>
      <c r="H6" s="9" t="n">
        <v>10.62</v>
      </c>
      <c r="I6" s="9" t="n">
        <v>0</v>
      </c>
      <c r="J6" s="9" t="n">
        <v>0.35</v>
      </c>
      <c r="K6" s="9" t="n">
        <v>0.3</v>
      </c>
      <c r="L6" s="14" t="n">
        <v>12</v>
      </c>
      <c r="M6" s="14" t="n">
        <v>1</v>
      </c>
      <c r="N6" s="9" t="n">
        <v>8.6</v>
      </c>
      <c r="O6" s="9" t="n">
        <v>6.27</v>
      </c>
      <c r="P6" s="9" t="n">
        <v>21.4</v>
      </c>
      <c r="Q6" s="9" t="n">
        <v>0.72</v>
      </c>
      <c r="R6" s="15" t="n">
        <v>23</v>
      </c>
      <c r="S6" s="15" t="n">
        <v>0</v>
      </c>
      <c r="T6" s="15" t="n">
        <v>23</v>
      </c>
      <c r="U6" s="9" t="n">
        <v>8.5994</v>
      </c>
      <c r="V6" s="9" t="n">
        <v>0</v>
      </c>
      <c r="W6" s="9" t="n">
        <v>8.5994</v>
      </c>
      <c r="X6" s="10" t="n">
        <v>1.4591</v>
      </c>
      <c r="Y6" s="10" t="n">
        <v>0</v>
      </c>
      <c r="Z6" s="10" t="n">
        <v>1.4591</v>
      </c>
      <c r="AA6" s="41" t="n">
        <v>-92.25</v>
      </c>
      <c r="AB6" s="41" t="n">
        <v>30.97</v>
      </c>
      <c r="AC6" s="41" t="n">
        <v>24594.46</v>
      </c>
      <c r="AD6" s="41" t="n">
        <v>13.12</v>
      </c>
      <c r="AE6" s="41" t="n">
        <v>0</v>
      </c>
      <c r="AF6" s="41" t="n">
        <v>2.55</v>
      </c>
      <c r="AG6" s="41" t="n">
        <v>1.9</v>
      </c>
      <c r="AH6" s="42" t="n">
        <v>15</v>
      </c>
      <c r="AI6" s="42" t="n">
        <v>1</v>
      </c>
      <c r="AJ6" s="41" t="n">
        <v>2.07</v>
      </c>
      <c r="AK6" s="41" t="n">
        <v>5.67</v>
      </c>
      <c r="AL6" s="41" t="n">
        <v>57.45</v>
      </c>
      <c r="AM6" s="41" t="n">
        <v>0</v>
      </c>
      <c r="AN6" s="15" t="n">
        <v>928</v>
      </c>
      <c r="AO6" s="15" t="n">
        <v>390</v>
      </c>
      <c r="AP6" s="15" t="n">
        <v>236</v>
      </c>
      <c r="AQ6" s="41" t="n">
        <v>2.0655</v>
      </c>
      <c r="AR6" s="41" t="n">
        <v>0.9245</v>
      </c>
      <c r="AS6" s="41" t="n">
        <v>6.5054</v>
      </c>
      <c r="AT6" s="10" t="n">
        <v>14.1113</v>
      </c>
      <c r="AU6" s="10" t="n">
        <v>2.6545</v>
      </c>
      <c r="AV6" s="10" t="n">
        <v>11.3024</v>
      </c>
    </row>
    <row r="7" customFormat="false" ht="12.8" hidden="false" customHeight="false" outlineLevel="0" collapsed="false">
      <c r="A7" s="39" t="n">
        <v>6969</v>
      </c>
      <c r="B7" s="40" t="n">
        <v>20150521</v>
      </c>
      <c r="C7" s="39" t="n">
        <v>134838</v>
      </c>
      <c r="D7" s="40" t="n">
        <v>1</v>
      </c>
      <c r="E7" s="9" t="n">
        <v>-94</v>
      </c>
      <c r="F7" s="9" t="n">
        <v>31.42</v>
      </c>
      <c r="G7" s="9" t="n">
        <v>712.18</v>
      </c>
      <c r="H7" s="9" t="n">
        <v>10.12</v>
      </c>
      <c r="I7" s="9" t="n">
        <v>0</v>
      </c>
      <c r="J7" s="9" t="n">
        <v>0.15</v>
      </c>
      <c r="K7" s="9" t="n">
        <v>0.5</v>
      </c>
      <c r="L7" s="14" t="n">
        <v>81</v>
      </c>
      <c r="M7" s="14" t="n">
        <v>1</v>
      </c>
      <c r="N7" s="9" t="n">
        <v>14.95</v>
      </c>
      <c r="O7" s="9" t="n">
        <v>14.29</v>
      </c>
      <c r="P7" s="9" t="n">
        <v>46.72</v>
      </c>
      <c r="Q7" s="9" t="n">
        <v>0.34</v>
      </c>
      <c r="R7" s="15" t="n">
        <v>27</v>
      </c>
      <c r="S7" s="15" t="n">
        <v>0</v>
      </c>
      <c r="T7" s="15" t="n">
        <v>27</v>
      </c>
      <c r="U7" s="9" t="n">
        <v>14.9524</v>
      </c>
      <c r="V7" s="9" t="n">
        <v>0</v>
      </c>
      <c r="W7" s="9" t="n">
        <v>14.9524</v>
      </c>
      <c r="X7" s="10" t="n">
        <v>2.958</v>
      </c>
      <c r="Y7" s="10" t="n">
        <v>0</v>
      </c>
      <c r="Z7" s="10" t="n">
        <v>2.958</v>
      </c>
      <c r="AA7" s="41" t="n">
        <v>-93.85</v>
      </c>
      <c r="AB7" s="41" t="n">
        <v>32.35</v>
      </c>
      <c r="AC7" s="41" t="n">
        <v>80376.68</v>
      </c>
      <c r="AD7" s="41" t="n">
        <v>14.62</v>
      </c>
      <c r="AE7" s="41" t="n">
        <v>0</v>
      </c>
      <c r="AF7" s="41" t="n">
        <v>4.45</v>
      </c>
      <c r="AG7" s="41" t="n">
        <v>4.25</v>
      </c>
      <c r="AH7" s="42" t="n">
        <v>53</v>
      </c>
      <c r="AI7" s="42" t="n">
        <v>1</v>
      </c>
      <c r="AJ7" s="41" t="n">
        <v>3.44</v>
      </c>
      <c r="AK7" s="41" t="n">
        <v>7.58</v>
      </c>
      <c r="AL7" s="41" t="n">
        <v>210.78</v>
      </c>
      <c r="AM7" s="41" t="n">
        <v>0</v>
      </c>
      <c r="AN7" s="15" t="n">
        <v>3078</v>
      </c>
      <c r="AO7" s="15" t="n">
        <v>1803</v>
      </c>
      <c r="AP7" s="15" t="n">
        <v>571</v>
      </c>
      <c r="AQ7" s="41" t="n">
        <v>3.4418</v>
      </c>
      <c r="AR7" s="41" t="n">
        <v>3.1174</v>
      </c>
      <c r="AS7" s="41" t="n">
        <v>8.6477</v>
      </c>
      <c r="AT7" s="10" t="n">
        <v>76.8451</v>
      </c>
      <c r="AU7" s="10" t="n">
        <v>40.7705</v>
      </c>
      <c r="AV7" s="10" t="n">
        <v>35.8175</v>
      </c>
    </row>
    <row r="8" customFormat="false" ht="12.8" hidden="false" customHeight="false" outlineLevel="0" collapsed="false">
      <c r="A8" s="39" t="n">
        <v>7036</v>
      </c>
      <c r="B8" s="40" t="n">
        <v>20150525</v>
      </c>
      <c r="C8" s="39" t="n">
        <v>214117</v>
      </c>
      <c r="D8" s="40" t="n">
        <v>1</v>
      </c>
      <c r="E8" s="9" t="n">
        <v>-85.3</v>
      </c>
      <c r="F8" s="9" t="n">
        <v>31.97</v>
      </c>
      <c r="G8" s="9" t="n">
        <v>471.98</v>
      </c>
      <c r="H8" s="9" t="n">
        <v>10</v>
      </c>
      <c r="I8" s="9" t="n">
        <v>0</v>
      </c>
      <c r="J8" s="9" t="n">
        <v>0.45</v>
      </c>
      <c r="K8" s="9" t="n">
        <v>0.3</v>
      </c>
      <c r="L8" s="14" t="n">
        <v>101</v>
      </c>
      <c r="M8" s="14" t="n">
        <v>1</v>
      </c>
      <c r="N8" s="9" t="n">
        <v>5.81</v>
      </c>
      <c r="O8" s="9" t="n">
        <v>3.01</v>
      </c>
      <c r="P8" s="9" t="n">
        <v>11.98</v>
      </c>
      <c r="Q8" s="9" t="n">
        <v>2.21</v>
      </c>
      <c r="R8" s="15" t="n">
        <v>18</v>
      </c>
      <c r="S8" s="15" t="n">
        <v>0</v>
      </c>
      <c r="T8" s="15" t="n">
        <v>18</v>
      </c>
      <c r="U8" s="9" t="n">
        <v>5.8125</v>
      </c>
      <c r="V8" s="9" t="n">
        <v>0</v>
      </c>
      <c r="W8" s="9" t="n">
        <v>5.8125</v>
      </c>
      <c r="X8" s="10" t="n">
        <v>0.7621</v>
      </c>
      <c r="Y8" s="10" t="n">
        <v>0</v>
      </c>
      <c r="Z8" s="10" t="n">
        <v>0.7621</v>
      </c>
      <c r="AA8" s="41" t="n">
        <v>-85.3</v>
      </c>
      <c r="AB8" s="41" t="n">
        <v>33.78</v>
      </c>
      <c r="AC8" s="41" t="n">
        <v>66958.26</v>
      </c>
      <c r="AD8" s="41" t="n">
        <v>15.38</v>
      </c>
      <c r="AE8" s="41" t="n">
        <v>0</v>
      </c>
      <c r="AF8" s="41" t="n">
        <v>3.05</v>
      </c>
      <c r="AG8" s="41" t="n">
        <v>5.7</v>
      </c>
      <c r="AH8" s="42" t="n">
        <v>318</v>
      </c>
      <c r="AI8" s="42" t="n">
        <v>1</v>
      </c>
      <c r="AJ8" s="41" t="n">
        <v>2.35</v>
      </c>
      <c r="AK8" s="41" t="n">
        <v>5.34</v>
      </c>
      <c r="AL8" s="41" t="n">
        <v>107.16</v>
      </c>
      <c r="AM8" s="41" t="n">
        <v>0</v>
      </c>
      <c r="AN8" s="15" t="n">
        <v>2606</v>
      </c>
      <c r="AO8" s="15" t="n">
        <v>1546</v>
      </c>
      <c r="AP8" s="15" t="n">
        <v>458</v>
      </c>
      <c r="AQ8" s="41" t="n">
        <v>2.3512</v>
      </c>
      <c r="AR8" s="41" t="n">
        <v>2.0584</v>
      </c>
      <c r="AS8" s="41" t="n">
        <v>6.3634</v>
      </c>
      <c r="AT8" s="10" t="n">
        <v>43.731</v>
      </c>
      <c r="AU8" s="10" t="n">
        <v>22.7131</v>
      </c>
      <c r="AV8" s="10" t="n">
        <v>20.801</v>
      </c>
    </row>
    <row r="9" customFormat="false" ht="12.8" hidden="false" customHeight="false" outlineLevel="0" collapsed="false">
      <c r="A9" s="39" t="n">
        <v>7067</v>
      </c>
      <c r="B9" s="40" t="n">
        <v>20150527</v>
      </c>
      <c r="C9" s="39" t="n">
        <v>213034</v>
      </c>
      <c r="D9" s="40" t="n">
        <v>1</v>
      </c>
      <c r="E9" s="9" t="n">
        <v>-89.35</v>
      </c>
      <c r="F9" s="9" t="n">
        <v>28.42</v>
      </c>
      <c r="G9" s="9" t="n">
        <v>733.97</v>
      </c>
      <c r="H9" s="9" t="n">
        <v>10.5</v>
      </c>
      <c r="I9" s="9" t="n">
        <v>0</v>
      </c>
      <c r="J9" s="9" t="n">
        <v>0.35</v>
      </c>
      <c r="K9" s="9" t="n">
        <v>0.4</v>
      </c>
      <c r="L9" s="14" t="n">
        <v>0</v>
      </c>
      <c r="M9" s="14" t="n">
        <v>0</v>
      </c>
      <c r="N9" s="9" t="n">
        <v>14.34</v>
      </c>
      <c r="O9" s="9" t="n">
        <v>14.09</v>
      </c>
      <c r="P9" s="9" t="n">
        <v>71.96</v>
      </c>
      <c r="Q9" s="9" t="n">
        <v>1.4</v>
      </c>
      <c r="R9" s="15" t="n">
        <v>27</v>
      </c>
      <c r="S9" s="15" t="n">
        <v>0</v>
      </c>
      <c r="T9" s="15" t="n">
        <v>27</v>
      </c>
      <c r="U9" s="9" t="n">
        <v>14.3376</v>
      </c>
      <c r="V9" s="9" t="n">
        <v>0</v>
      </c>
      <c r="W9" s="9" t="n">
        <v>14.3376</v>
      </c>
      <c r="X9" s="10" t="n">
        <v>2.9232</v>
      </c>
      <c r="Y9" s="10" t="n">
        <v>0</v>
      </c>
      <c r="Z9" s="10" t="n">
        <v>2.9232</v>
      </c>
      <c r="AA9" s="41" t="n">
        <v>-88.75</v>
      </c>
      <c r="AB9" s="41" t="n">
        <v>29.48</v>
      </c>
      <c r="AC9" s="41" t="n">
        <v>19832.68</v>
      </c>
      <c r="AD9" s="41" t="n">
        <v>15.25</v>
      </c>
      <c r="AE9" s="41" t="n">
        <v>0</v>
      </c>
      <c r="AF9" s="41" t="n">
        <v>1.95</v>
      </c>
      <c r="AG9" s="41" t="n">
        <v>3</v>
      </c>
      <c r="AH9" s="42" t="n">
        <v>0</v>
      </c>
      <c r="AI9" s="42" t="n">
        <v>0</v>
      </c>
      <c r="AJ9" s="41" t="n">
        <v>2.25</v>
      </c>
      <c r="AK9" s="41" t="n">
        <v>4.92</v>
      </c>
      <c r="AL9" s="41" t="n">
        <v>71.96</v>
      </c>
      <c r="AM9" s="41" t="n">
        <v>0</v>
      </c>
      <c r="AN9" s="15" t="n">
        <v>737</v>
      </c>
      <c r="AO9" s="15" t="n">
        <v>316</v>
      </c>
      <c r="AP9" s="15" t="n">
        <v>231</v>
      </c>
      <c r="AQ9" s="41" t="n">
        <v>2.2459</v>
      </c>
      <c r="AR9" s="41" t="n">
        <v>1.2851</v>
      </c>
      <c r="AS9" s="41" t="n">
        <v>5.3891</v>
      </c>
      <c r="AT9" s="10" t="n">
        <v>12.3726</v>
      </c>
      <c r="AU9" s="10" t="n">
        <v>3.0356</v>
      </c>
      <c r="AV9" s="10" t="n">
        <v>9.3056</v>
      </c>
    </row>
    <row r="10" customFormat="false" ht="12.8" hidden="false" customHeight="false" outlineLevel="0" collapsed="false">
      <c r="A10" s="39" t="n">
        <v>17211</v>
      </c>
      <c r="B10" s="40" t="n">
        <v>20170309</v>
      </c>
      <c r="C10" s="39" t="n">
        <v>224803</v>
      </c>
      <c r="D10" s="40" t="n">
        <v>1</v>
      </c>
      <c r="E10" s="9" t="n">
        <v>-90.18</v>
      </c>
      <c r="F10" s="9" t="n">
        <v>31.53</v>
      </c>
      <c r="G10" s="9" t="n">
        <v>289.84</v>
      </c>
      <c r="H10" s="9" t="n">
        <v>10.12</v>
      </c>
      <c r="I10" s="9" t="n">
        <v>0</v>
      </c>
      <c r="J10" s="9" t="n">
        <v>0.2</v>
      </c>
      <c r="K10" s="9" t="n">
        <v>0.2</v>
      </c>
      <c r="L10" s="14" t="n">
        <v>100</v>
      </c>
      <c r="M10" s="14" t="n">
        <v>1</v>
      </c>
      <c r="N10" s="9" t="n">
        <v>7.82</v>
      </c>
      <c r="O10" s="9" t="n">
        <v>8.57</v>
      </c>
      <c r="P10" s="9" t="n">
        <v>31.9</v>
      </c>
      <c r="Q10" s="9" t="n">
        <v>1.75</v>
      </c>
      <c r="R10" s="15" t="n">
        <v>11</v>
      </c>
      <c r="S10" s="15" t="n">
        <v>0</v>
      </c>
      <c r="T10" s="15" t="n">
        <v>11</v>
      </c>
      <c r="U10" s="9" t="n">
        <v>7.8195</v>
      </c>
      <c r="V10" s="9" t="n">
        <v>0</v>
      </c>
      <c r="W10" s="9" t="n">
        <v>7.8195</v>
      </c>
      <c r="X10" s="10" t="n">
        <v>0.6296</v>
      </c>
      <c r="Y10" s="10" t="n">
        <v>0</v>
      </c>
      <c r="Z10" s="10" t="n">
        <v>0.6296</v>
      </c>
      <c r="AA10" s="41" t="n">
        <v>-89.97</v>
      </c>
      <c r="AB10" s="41" t="n">
        <v>31.5</v>
      </c>
      <c r="AC10" s="41" t="n">
        <v>2134.82</v>
      </c>
      <c r="AD10" s="41" t="n">
        <v>13</v>
      </c>
      <c r="AE10" s="41" t="n">
        <v>0</v>
      </c>
      <c r="AF10" s="41" t="n">
        <v>0.8</v>
      </c>
      <c r="AG10" s="41" t="n">
        <v>0.35</v>
      </c>
      <c r="AH10" s="42" t="n">
        <v>89</v>
      </c>
      <c r="AI10" s="42" t="n">
        <v>1</v>
      </c>
      <c r="AJ10" s="41" t="n">
        <v>1.52</v>
      </c>
      <c r="AK10" s="41" t="n">
        <v>4.09</v>
      </c>
      <c r="AL10" s="41" t="n">
        <v>31.9</v>
      </c>
      <c r="AM10" s="41" t="n">
        <v>0</v>
      </c>
      <c r="AN10" s="15" t="n">
        <v>81</v>
      </c>
      <c r="AO10" s="15" t="n">
        <v>21</v>
      </c>
      <c r="AP10" s="15" t="n">
        <v>14</v>
      </c>
      <c r="AQ10" s="41" t="n">
        <v>1.5154</v>
      </c>
      <c r="AR10" s="41" t="n">
        <v>1.2128</v>
      </c>
      <c r="AS10" s="41" t="n">
        <v>6.9196</v>
      </c>
      <c r="AT10" s="10" t="n">
        <v>0.8987</v>
      </c>
      <c r="AU10" s="10" t="n">
        <v>0.1865</v>
      </c>
      <c r="AV10" s="10" t="n">
        <v>0.7092</v>
      </c>
    </row>
    <row r="11" customFormat="false" ht="12.8" hidden="false" customHeight="false" outlineLevel="0" collapsed="false">
      <c r="A11" s="39" t="n">
        <v>17635</v>
      </c>
      <c r="B11" s="40" t="n">
        <v>20170406</v>
      </c>
      <c r="C11" s="39" t="n">
        <v>43326</v>
      </c>
      <c r="D11" s="40" t="n">
        <v>1</v>
      </c>
      <c r="E11" s="9" t="n">
        <v>-84.8</v>
      </c>
      <c r="F11" s="9" t="n">
        <v>28.23</v>
      </c>
      <c r="G11" s="9" t="n">
        <v>762.59</v>
      </c>
      <c r="H11" s="9" t="n">
        <v>12</v>
      </c>
      <c r="I11" s="9" t="n">
        <v>0</v>
      </c>
      <c r="J11" s="9" t="n">
        <v>0.45</v>
      </c>
      <c r="K11" s="9" t="n">
        <v>0.3</v>
      </c>
      <c r="L11" s="14" t="n">
        <v>0</v>
      </c>
      <c r="M11" s="14" t="n">
        <v>0</v>
      </c>
      <c r="N11" s="9" t="n">
        <v>8.37</v>
      </c>
      <c r="O11" s="9" t="n">
        <v>6.67</v>
      </c>
      <c r="P11" s="9" t="n">
        <v>22.35</v>
      </c>
      <c r="Q11" s="9" t="n">
        <v>0.43</v>
      </c>
      <c r="R11" s="15" t="n">
        <v>28</v>
      </c>
      <c r="S11" s="15" t="n">
        <v>0</v>
      </c>
      <c r="T11" s="15" t="n">
        <v>28</v>
      </c>
      <c r="U11" s="9" t="n">
        <v>8.3696</v>
      </c>
      <c r="V11" s="9" t="n">
        <v>0</v>
      </c>
      <c r="W11" s="9" t="n">
        <v>8.3696</v>
      </c>
      <c r="X11" s="10" t="n">
        <v>1.7729</v>
      </c>
      <c r="Y11" s="10" t="n">
        <v>0</v>
      </c>
      <c r="Z11" s="10" t="n">
        <v>1.7729</v>
      </c>
      <c r="AA11" s="41" t="n">
        <v>-83.12</v>
      </c>
      <c r="AB11" s="41" t="n">
        <v>30.35</v>
      </c>
      <c r="AC11" s="41" t="n">
        <v>100029.8</v>
      </c>
      <c r="AD11" s="41" t="n">
        <v>15.75</v>
      </c>
      <c r="AE11" s="41" t="n">
        <v>0</v>
      </c>
      <c r="AF11" s="41" t="n">
        <v>7.6</v>
      </c>
      <c r="AG11" s="41" t="n">
        <v>8.25</v>
      </c>
      <c r="AH11" s="42" t="n">
        <v>26</v>
      </c>
      <c r="AI11" s="42" t="n">
        <v>1</v>
      </c>
      <c r="AJ11" s="41" t="n">
        <v>2.45</v>
      </c>
      <c r="AK11" s="41" t="n">
        <v>6.9</v>
      </c>
      <c r="AL11" s="41" t="n">
        <v>204.87</v>
      </c>
      <c r="AM11" s="41" t="n">
        <v>0</v>
      </c>
      <c r="AN11" s="15" t="n">
        <v>3750</v>
      </c>
      <c r="AO11" s="15" t="n">
        <v>1200</v>
      </c>
      <c r="AP11" s="15" t="n">
        <v>1080</v>
      </c>
      <c r="AQ11" s="41" t="n">
        <v>2.447</v>
      </c>
      <c r="AR11" s="41" t="n">
        <v>1.4354</v>
      </c>
      <c r="AS11" s="41" t="n">
        <v>6.8549</v>
      </c>
      <c r="AT11" s="10" t="n">
        <v>67.9917</v>
      </c>
      <c r="AU11" s="10" t="n">
        <v>12.7631</v>
      </c>
      <c r="AV11" s="10" t="n">
        <v>54.8554</v>
      </c>
    </row>
    <row r="12" customFormat="false" ht="12.8" hidden="false" customHeight="false" outlineLevel="0" collapsed="false">
      <c r="A12" s="39" t="n">
        <v>17820</v>
      </c>
      <c r="B12" s="40" t="n">
        <v>20170418</v>
      </c>
      <c r="C12" s="39" t="n">
        <v>15756</v>
      </c>
      <c r="D12" s="40" t="n">
        <v>1</v>
      </c>
      <c r="E12" s="9" t="n">
        <v>-99.6</v>
      </c>
      <c r="F12" s="9" t="n">
        <v>27.28</v>
      </c>
      <c r="G12" s="9" t="n">
        <v>384.64</v>
      </c>
      <c r="H12" s="9" t="n">
        <v>10</v>
      </c>
      <c r="I12" s="9" t="n">
        <v>0</v>
      </c>
      <c r="J12" s="9" t="n">
        <v>0.25</v>
      </c>
      <c r="K12" s="9" t="n">
        <v>0.2</v>
      </c>
      <c r="L12" s="14" t="n">
        <v>144</v>
      </c>
      <c r="M12" s="14" t="n">
        <v>1</v>
      </c>
      <c r="N12" s="9" t="n">
        <v>6.14</v>
      </c>
      <c r="O12" s="9" t="n">
        <v>3.24</v>
      </c>
      <c r="P12" s="9" t="n">
        <v>13.34</v>
      </c>
      <c r="Q12" s="9" t="n">
        <v>1.6</v>
      </c>
      <c r="R12" s="15" t="n">
        <v>14</v>
      </c>
      <c r="S12" s="15" t="n">
        <v>0</v>
      </c>
      <c r="T12" s="15" t="n">
        <v>14</v>
      </c>
      <c r="U12" s="9" t="n">
        <v>6.1373</v>
      </c>
      <c r="V12" s="9" t="n">
        <v>0</v>
      </c>
      <c r="W12" s="9" t="n">
        <v>6.1373</v>
      </c>
      <c r="X12" s="10" t="n">
        <v>0.6557</v>
      </c>
      <c r="Y12" s="10" t="n">
        <v>0</v>
      </c>
      <c r="Z12" s="10" t="n">
        <v>0.6557</v>
      </c>
      <c r="AA12" s="41" t="n">
        <v>-98.52</v>
      </c>
      <c r="AB12" s="41" t="n">
        <v>27.02</v>
      </c>
      <c r="AC12" s="41" t="n">
        <v>32244.17</v>
      </c>
      <c r="AD12" s="41" t="n">
        <v>15.12</v>
      </c>
      <c r="AE12" s="41" t="n">
        <v>0</v>
      </c>
      <c r="AF12" s="41" t="n">
        <v>2.9</v>
      </c>
      <c r="AG12" s="41" t="n">
        <v>2</v>
      </c>
      <c r="AH12" s="42" t="n">
        <v>106</v>
      </c>
      <c r="AI12" s="42" t="n">
        <v>1</v>
      </c>
      <c r="AJ12" s="41" t="n">
        <v>1.5</v>
      </c>
      <c r="AK12" s="41" t="n">
        <v>3.6</v>
      </c>
      <c r="AL12" s="41" t="n">
        <v>39.46</v>
      </c>
      <c r="AM12" s="41" t="n">
        <v>0</v>
      </c>
      <c r="AN12" s="15" t="n">
        <v>1171</v>
      </c>
      <c r="AO12" s="15" t="n">
        <v>362</v>
      </c>
      <c r="AP12" s="15" t="n">
        <v>272</v>
      </c>
      <c r="AQ12" s="41" t="n">
        <v>1.4979</v>
      </c>
      <c r="AR12" s="41" t="n">
        <v>0.9558</v>
      </c>
      <c r="AS12" s="41" t="n">
        <v>5.1408</v>
      </c>
      <c r="AT12" s="10" t="n">
        <v>13.416</v>
      </c>
      <c r="AU12" s="10" t="n">
        <v>2.6465</v>
      </c>
      <c r="AV12" s="10" t="n">
        <v>10.6953</v>
      </c>
    </row>
    <row r="13" customFormat="false" ht="12.8" hidden="false" customHeight="false" outlineLevel="0" collapsed="false">
      <c r="A13" s="39" t="n">
        <v>18388</v>
      </c>
      <c r="B13" s="40" t="n">
        <v>20170524</v>
      </c>
      <c r="C13" s="39" t="n">
        <v>142324</v>
      </c>
      <c r="D13" s="40" t="n">
        <v>1</v>
      </c>
      <c r="E13" s="9" t="n">
        <v>-86.25</v>
      </c>
      <c r="F13" s="9" t="n">
        <v>26.02</v>
      </c>
      <c r="G13" s="9" t="n">
        <v>55.55</v>
      </c>
      <c r="H13" s="9" t="n">
        <v>10.38</v>
      </c>
      <c r="I13" s="9" t="n">
        <v>10.25</v>
      </c>
      <c r="J13" s="9" t="n">
        <v>0.05</v>
      </c>
      <c r="K13" s="9" t="n">
        <v>0.1</v>
      </c>
      <c r="L13" s="14" t="n">
        <v>0</v>
      </c>
      <c r="M13" s="14" t="n">
        <v>0</v>
      </c>
      <c r="N13" s="9" t="n">
        <v>14.83</v>
      </c>
      <c r="O13" s="9" t="n">
        <v>13.34</v>
      </c>
      <c r="P13" s="9" t="n">
        <v>24.27</v>
      </c>
      <c r="Q13" s="9" t="n">
        <v>5.4</v>
      </c>
      <c r="R13" s="15" t="n">
        <v>2</v>
      </c>
      <c r="S13" s="15" t="n">
        <v>0</v>
      </c>
      <c r="T13" s="15" t="n">
        <v>2</v>
      </c>
      <c r="U13" s="9" t="n">
        <v>14.8333</v>
      </c>
      <c r="V13" s="9" t="n">
        <v>0</v>
      </c>
      <c r="W13" s="9" t="n">
        <v>14.8333</v>
      </c>
      <c r="X13" s="10" t="n">
        <v>0.2289</v>
      </c>
      <c r="Y13" s="10" t="n">
        <v>0</v>
      </c>
      <c r="Z13" s="10" t="n">
        <v>0.2289</v>
      </c>
      <c r="AA13" s="41" t="n">
        <v>-84.75</v>
      </c>
      <c r="AB13" s="41" t="n">
        <v>28.03</v>
      </c>
      <c r="AC13" s="41" t="n">
        <v>176978.72</v>
      </c>
      <c r="AD13" s="41" t="n">
        <v>17.25</v>
      </c>
      <c r="AE13" s="41" t="n">
        <v>0</v>
      </c>
      <c r="AF13" s="41" t="n">
        <v>6.55</v>
      </c>
      <c r="AG13" s="41" t="n">
        <v>8.4</v>
      </c>
      <c r="AH13" s="42" t="n">
        <v>0</v>
      </c>
      <c r="AI13" s="42" t="n">
        <v>0</v>
      </c>
      <c r="AJ13" s="41" t="n">
        <v>5.4</v>
      </c>
      <c r="AK13" s="41" t="n">
        <v>13.82</v>
      </c>
      <c r="AL13" s="41" t="n">
        <v>299.62</v>
      </c>
      <c r="AM13" s="41" t="n">
        <v>0</v>
      </c>
      <c r="AN13" s="15" t="n">
        <v>6486</v>
      </c>
      <c r="AO13" s="15" t="n">
        <v>3901</v>
      </c>
      <c r="AP13" s="15" t="n">
        <v>1238</v>
      </c>
      <c r="AQ13" s="41" t="n">
        <v>5.3974</v>
      </c>
      <c r="AR13" s="41" t="n">
        <v>3.1971</v>
      </c>
      <c r="AS13" s="41" t="n">
        <v>18.1833</v>
      </c>
      <c r="AT13" s="10" t="n">
        <v>265.3383</v>
      </c>
      <c r="AU13" s="10" t="n">
        <v>94.5316</v>
      </c>
      <c r="AV13" s="10" t="n">
        <v>170.6216</v>
      </c>
    </row>
    <row r="14" customFormat="false" ht="12.8" hidden="false" customHeight="false" outlineLevel="0" collapsed="false">
      <c r="R14" s="43"/>
      <c r="S14" s="43"/>
      <c r="T14" s="43"/>
      <c r="X14" s="44"/>
      <c r="Y14" s="44"/>
      <c r="Z14" s="44"/>
      <c r="AN14" s="43"/>
      <c r="AO14" s="43"/>
      <c r="AP14" s="43"/>
      <c r="AT14" s="44"/>
      <c r="AU14" s="44"/>
      <c r="AV14" s="44"/>
    </row>
    <row r="15" customFormat="false" ht="12.8" hidden="false" customHeight="false" outlineLevel="0" collapsed="false">
      <c r="R15" s="47" t="n">
        <f aca="false">AVERAGE(R4:R12)</f>
        <v>18.1111111111111</v>
      </c>
      <c r="S15" s="47" t="n">
        <f aca="false">AVERAGE(S4:S12)</f>
        <v>0</v>
      </c>
      <c r="T15" s="47" t="n">
        <f aca="false">AVERAGE(T4:T12)</f>
        <v>18.1111111111111</v>
      </c>
      <c r="X15" s="46" t="n">
        <f aca="false">AVERAGE(X4:X13)</f>
        <v>1.29045</v>
      </c>
      <c r="Y15" s="46" t="n">
        <f aca="false">AVERAGE(Y4:Y13)</f>
        <v>0</v>
      </c>
      <c r="Z15" s="46" t="n">
        <f aca="false">AVERAGE(Z4:Z13)</f>
        <v>1.29045</v>
      </c>
      <c r="AN15" s="47" t="n">
        <f aca="false">AVERAGE(AN4:AN13)</f>
        <v>2109.9</v>
      </c>
      <c r="AO15" s="47" t="n">
        <f aca="false">AVERAGE(AO4:AO13)</f>
        <v>1066.9</v>
      </c>
      <c r="AP15" s="47" t="n">
        <f aca="false">AVERAGE(AP4:AP13)</f>
        <v>446.5</v>
      </c>
      <c r="AT15" s="46" t="n">
        <f aca="false">AVERAGE(AT4:AT13)</f>
        <v>53.98416</v>
      </c>
      <c r="AU15" s="46" t="n">
        <f aca="false">AVERAGE(AU4:AU13)</f>
        <v>19.0591</v>
      </c>
      <c r="AV15" s="46" t="n">
        <f aca="false">AVERAGE(AV4:AV13)</f>
        <v>34.78811</v>
      </c>
    </row>
  </sheetData>
  <mergeCells count="7">
    <mergeCell ref="A1:D2"/>
    <mergeCell ref="E1:Z1"/>
    <mergeCell ref="AA1:AV1"/>
    <mergeCell ref="E2:M2"/>
    <mergeCell ref="N2:Z2"/>
    <mergeCell ref="AA2:AI2"/>
    <mergeCell ref="AJ2:AV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V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A20" activeCellId="0" sqref="A20"/>
    </sheetView>
  </sheetViews>
  <sheetFormatPr defaultRowHeight="12.8" outlineLevelRow="0" outlineLevelCol="0"/>
  <cols>
    <col collapsed="false" customWidth="true" hidden="false" outlineLevel="0" max="1" min="1" style="20" width="6.48"/>
    <col collapsed="false" customWidth="true" hidden="false" outlineLevel="0" max="2" min="2" style="0" width="9.07"/>
    <col collapsed="false" customWidth="true" hidden="false" outlineLevel="0" max="3" min="3" style="20" width="6.48"/>
    <col collapsed="false" customWidth="true" hidden="false" outlineLevel="0" max="4" min="4" style="0" width="4.56"/>
    <col collapsed="false" customWidth="true" hidden="false" outlineLevel="0" max="6" min="5" style="21" width="7.13"/>
    <col collapsed="false" customWidth="true" hidden="false" outlineLevel="0" max="7" min="7" style="21" width="7.8"/>
    <col collapsed="false" customWidth="true" hidden="false" outlineLevel="0" max="9" min="8" style="21" width="5.16"/>
    <col collapsed="false" customWidth="true" hidden="false" outlineLevel="0" max="11" min="10" style="21" width="6.48"/>
    <col collapsed="false" customWidth="true" hidden="false" outlineLevel="0" max="12" min="12" style="0" width="5.16"/>
    <col collapsed="false" customWidth="true" hidden="false" outlineLevel="0" max="13" min="13" style="0" width="2.59"/>
    <col collapsed="false" customWidth="true" hidden="false" outlineLevel="0" max="17" min="14" style="21" width="7.13"/>
    <col collapsed="false" customWidth="true" hidden="false" outlineLevel="0" max="20" min="18" style="0" width="5.83"/>
    <col collapsed="false" customWidth="true" hidden="false" outlineLevel="0" max="21" min="21" style="22" width="7.47"/>
    <col collapsed="false" customWidth="true" hidden="false" outlineLevel="0" max="23" min="22" style="22" width="8.4"/>
    <col collapsed="false" customWidth="true" hidden="false" outlineLevel="0" max="24" min="24" style="22" width="6.88"/>
    <col collapsed="false" customWidth="true" hidden="false" outlineLevel="0" max="25" min="25" style="22" width="7.19"/>
    <col collapsed="false" customWidth="true" hidden="false" outlineLevel="0" max="26" min="26" style="22" width="7.61"/>
    <col collapsed="false" customWidth="true" hidden="false" outlineLevel="0" max="28" min="27" style="21" width="7.13"/>
    <col collapsed="false" customWidth="true" hidden="false" outlineLevel="0" max="29" min="29" style="21" width="9.07"/>
    <col collapsed="false" customWidth="true" hidden="false" outlineLevel="0" max="31" min="30" style="21" width="5.16"/>
    <col collapsed="false" customWidth="true" hidden="false" outlineLevel="0" max="33" min="32" style="21" width="6.48"/>
    <col collapsed="false" customWidth="true" hidden="false" outlineLevel="0" max="34" min="34" style="0" width="5.16"/>
    <col collapsed="false" customWidth="true" hidden="false" outlineLevel="0" max="35" min="35" style="0" width="2.59"/>
    <col collapsed="false" customWidth="true" hidden="false" outlineLevel="0" max="39" min="36" style="21" width="7.13"/>
    <col collapsed="false" customWidth="true" hidden="false" outlineLevel="0" max="42" min="40" style="0" width="5.83"/>
    <col collapsed="false" customWidth="true" hidden="false" outlineLevel="0" max="43" min="43" style="22" width="7.34"/>
    <col collapsed="false" customWidth="true" hidden="false" outlineLevel="0" max="45" min="44" style="22" width="8.4"/>
    <col collapsed="false" customWidth="true" hidden="false" outlineLevel="0" max="46" min="46" style="22" width="7.05"/>
    <col collapsed="false" customWidth="true" hidden="false" outlineLevel="0" max="47" min="47" style="22" width="7.47"/>
    <col collapsed="false" customWidth="true" hidden="false" outlineLevel="0" max="48" min="48" style="22" width="8.18"/>
    <col collapsed="false" customWidth="false" hidden="false" outlineLevel="0" max="1025" min="49" style="0" width="11.52"/>
  </cols>
  <sheetData>
    <row r="1" customFormat="false" ht="12.8" hidden="false" customHeight="false" outlineLevel="0" collapsed="false">
      <c r="A1" s="23"/>
      <c r="B1" s="23"/>
      <c r="C1" s="23"/>
      <c r="D1" s="23"/>
      <c r="E1" s="24" t="s">
        <v>30</v>
      </c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48" t="s">
        <v>31</v>
      </c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</row>
    <row r="2" customFormat="false" ht="12.8" hidden="false" customHeight="false" outlineLevel="0" collapsed="false">
      <c r="A2" s="23"/>
      <c r="B2" s="23"/>
      <c r="C2" s="23"/>
      <c r="D2" s="23"/>
      <c r="E2" s="24" t="s">
        <v>32</v>
      </c>
      <c r="F2" s="24"/>
      <c r="G2" s="24"/>
      <c r="H2" s="24"/>
      <c r="I2" s="24"/>
      <c r="J2" s="24"/>
      <c r="K2" s="24"/>
      <c r="L2" s="24"/>
      <c r="M2" s="24"/>
      <c r="N2" s="24" t="s">
        <v>33</v>
      </c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48" t="s">
        <v>32</v>
      </c>
      <c r="AB2" s="48"/>
      <c r="AC2" s="48"/>
      <c r="AD2" s="48"/>
      <c r="AE2" s="48"/>
      <c r="AF2" s="48"/>
      <c r="AG2" s="48"/>
      <c r="AH2" s="48"/>
      <c r="AI2" s="48"/>
      <c r="AJ2" s="48" t="s">
        <v>33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</row>
    <row r="3" s="38" customFormat="true" ht="35.2" hidden="false" customHeight="false" outlineLevel="0" collapsed="false">
      <c r="A3" s="26" t="s">
        <v>34</v>
      </c>
      <c r="B3" s="27" t="s">
        <v>35</v>
      </c>
      <c r="C3" s="26" t="s">
        <v>36</v>
      </c>
      <c r="D3" s="27" t="s">
        <v>37</v>
      </c>
      <c r="E3" s="28" t="s">
        <v>38</v>
      </c>
      <c r="F3" s="28" t="s">
        <v>39</v>
      </c>
      <c r="G3" s="28" t="s">
        <v>40</v>
      </c>
      <c r="H3" s="28" t="s">
        <v>41</v>
      </c>
      <c r="I3" s="28" t="s">
        <v>42</v>
      </c>
      <c r="J3" s="28" t="s">
        <v>43</v>
      </c>
      <c r="K3" s="28" t="s">
        <v>44</v>
      </c>
      <c r="L3" s="29" t="s">
        <v>45</v>
      </c>
      <c r="M3" s="29" t="s">
        <v>46</v>
      </c>
      <c r="N3" s="28" t="s">
        <v>47</v>
      </c>
      <c r="O3" s="28" t="s">
        <v>48</v>
      </c>
      <c r="P3" s="28" t="s">
        <v>49</v>
      </c>
      <c r="Q3" s="28" t="s">
        <v>50</v>
      </c>
      <c r="R3" s="30" t="s">
        <v>51</v>
      </c>
      <c r="S3" s="30" t="s">
        <v>52</v>
      </c>
      <c r="T3" s="30" t="s">
        <v>53</v>
      </c>
      <c r="U3" s="31" t="s">
        <v>54</v>
      </c>
      <c r="V3" s="31" t="s">
        <v>55</v>
      </c>
      <c r="W3" s="31" t="s">
        <v>56</v>
      </c>
      <c r="X3" s="32" t="s">
        <v>57</v>
      </c>
      <c r="Y3" s="32" t="s">
        <v>58</v>
      </c>
      <c r="Z3" s="32" t="s">
        <v>59</v>
      </c>
      <c r="AA3" s="49" t="s">
        <v>38</v>
      </c>
      <c r="AB3" s="49" t="s">
        <v>39</v>
      </c>
      <c r="AC3" s="49" t="s">
        <v>40</v>
      </c>
      <c r="AD3" s="49" t="s">
        <v>41</v>
      </c>
      <c r="AE3" s="49" t="s">
        <v>42</v>
      </c>
      <c r="AF3" s="49" t="s">
        <v>43</v>
      </c>
      <c r="AG3" s="49" t="s">
        <v>44</v>
      </c>
      <c r="AH3" s="50" t="s">
        <v>45</v>
      </c>
      <c r="AI3" s="50" t="s">
        <v>46</v>
      </c>
      <c r="AJ3" s="49" t="s">
        <v>47</v>
      </c>
      <c r="AK3" s="49" t="s">
        <v>48</v>
      </c>
      <c r="AL3" s="49" t="s">
        <v>49</v>
      </c>
      <c r="AM3" s="49" t="s">
        <v>50</v>
      </c>
      <c r="AN3" s="30" t="s">
        <v>51</v>
      </c>
      <c r="AO3" s="30" t="s">
        <v>52</v>
      </c>
      <c r="AP3" s="30" t="s">
        <v>53</v>
      </c>
      <c r="AQ3" s="51" t="s">
        <v>54</v>
      </c>
      <c r="AR3" s="51" t="s">
        <v>55</v>
      </c>
      <c r="AS3" s="51" t="s">
        <v>56</v>
      </c>
      <c r="AT3" s="32" t="s">
        <v>57</v>
      </c>
      <c r="AU3" s="32" t="s">
        <v>58</v>
      </c>
      <c r="AV3" s="32" t="s">
        <v>59</v>
      </c>
    </row>
    <row r="4" customFormat="false" ht="12.8" hidden="false" customHeight="false" outlineLevel="0" collapsed="false">
      <c r="A4" s="39" t="n">
        <v>1128</v>
      </c>
      <c r="B4" s="40" t="n">
        <v>20140511</v>
      </c>
      <c r="C4" s="39" t="n">
        <v>41531</v>
      </c>
      <c r="D4" s="40" t="n">
        <v>1</v>
      </c>
      <c r="E4" s="9" t="n">
        <v>-97.73</v>
      </c>
      <c r="F4" s="9" t="n">
        <v>38.15</v>
      </c>
      <c r="G4" s="9" t="n">
        <v>802.17</v>
      </c>
      <c r="H4" s="9" t="n">
        <v>10</v>
      </c>
      <c r="I4" s="9" t="n">
        <v>0.38</v>
      </c>
      <c r="J4" s="9" t="n">
        <v>0.4</v>
      </c>
      <c r="K4" s="9" t="n">
        <v>0.35</v>
      </c>
      <c r="L4" s="14" t="n">
        <v>446</v>
      </c>
      <c r="M4" s="14" t="n">
        <v>1</v>
      </c>
      <c r="N4" s="9" t="n">
        <v>6.77</v>
      </c>
      <c r="O4" s="9" t="n">
        <v>4.65</v>
      </c>
      <c r="P4" s="9" t="n">
        <v>22.27</v>
      </c>
      <c r="Q4" s="9" t="n">
        <v>0</v>
      </c>
      <c r="R4" s="15" t="n">
        <v>33</v>
      </c>
      <c r="S4" s="15" t="n">
        <v>0</v>
      </c>
      <c r="T4" s="15" t="n">
        <v>33</v>
      </c>
      <c r="U4" s="9" t="n">
        <v>6.7697</v>
      </c>
      <c r="V4" s="9" t="n">
        <v>0</v>
      </c>
      <c r="W4" s="9" t="n">
        <v>6.7697</v>
      </c>
      <c r="X4" s="10" t="n">
        <v>1.5085</v>
      </c>
      <c r="Y4" s="10" t="n">
        <v>0</v>
      </c>
      <c r="Z4" s="10" t="n">
        <v>1.5085</v>
      </c>
      <c r="AA4" s="41" t="n">
        <v>-97.25</v>
      </c>
      <c r="AB4" s="41" t="n">
        <v>38.1</v>
      </c>
      <c r="AC4" s="41" t="n">
        <v>8732.6</v>
      </c>
      <c r="AD4" s="41" t="n">
        <v>14.38</v>
      </c>
      <c r="AE4" s="41" t="n">
        <v>0</v>
      </c>
      <c r="AF4" s="41" t="n">
        <v>1.95</v>
      </c>
      <c r="AG4" s="41" t="n">
        <v>0.95</v>
      </c>
      <c r="AH4" s="42" t="n">
        <v>462</v>
      </c>
      <c r="AI4" s="42" t="n">
        <v>1</v>
      </c>
      <c r="AJ4" s="41" t="n">
        <v>1.77</v>
      </c>
      <c r="AK4" s="41" t="n">
        <v>3.31</v>
      </c>
      <c r="AL4" s="41" t="n">
        <v>23.86</v>
      </c>
      <c r="AM4" s="41" t="n">
        <v>0</v>
      </c>
      <c r="AN4" s="15" t="n">
        <v>359</v>
      </c>
      <c r="AO4" s="15" t="n">
        <v>119</v>
      </c>
      <c r="AP4" s="15" t="n">
        <v>101</v>
      </c>
      <c r="AQ4" s="41" t="n">
        <v>1.7731</v>
      </c>
      <c r="AR4" s="41" t="n">
        <v>1.1644</v>
      </c>
      <c r="AS4" s="41" t="n">
        <v>4.914</v>
      </c>
      <c r="AT4" s="10" t="n">
        <v>4.3012</v>
      </c>
      <c r="AU4" s="10" t="n">
        <v>0.9363</v>
      </c>
      <c r="AV4" s="10" t="n">
        <v>3.3535</v>
      </c>
    </row>
    <row r="5" customFormat="false" ht="12.8" hidden="false" customHeight="false" outlineLevel="0" collapsed="false">
      <c r="A5" s="39" t="n">
        <v>1359</v>
      </c>
      <c r="B5" s="40" t="n">
        <v>20140526</v>
      </c>
      <c r="C5" s="39" t="n">
        <v>3514</v>
      </c>
      <c r="D5" s="40" t="n">
        <v>1</v>
      </c>
      <c r="E5" s="9" t="n">
        <v>-104.88</v>
      </c>
      <c r="F5" s="9" t="n">
        <v>41.4</v>
      </c>
      <c r="G5" s="9" t="n">
        <v>46.37</v>
      </c>
      <c r="H5" s="9" t="n">
        <v>10.25</v>
      </c>
      <c r="I5" s="9" t="n">
        <v>7.12</v>
      </c>
      <c r="J5" s="9" t="n">
        <v>0.1</v>
      </c>
      <c r="K5" s="9" t="n">
        <v>0.05</v>
      </c>
      <c r="L5" s="14" t="n">
        <v>1885</v>
      </c>
      <c r="M5" s="14" t="n">
        <v>1</v>
      </c>
      <c r="N5" s="9" t="n">
        <v>1.6</v>
      </c>
      <c r="O5" s="9" t="n">
        <v>0</v>
      </c>
      <c r="P5" s="9" t="n">
        <v>1.6</v>
      </c>
      <c r="Q5" s="9" t="n">
        <v>1.6</v>
      </c>
      <c r="R5" s="15" t="n">
        <v>2</v>
      </c>
      <c r="S5" s="15" t="n">
        <v>0</v>
      </c>
      <c r="T5" s="15" t="n">
        <v>2</v>
      </c>
      <c r="U5" s="9" t="n">
        <v>1.5997</v>
      </c>
      <c r="V5" s="9" t="n">
        <v>0</v>
      </c>
      <c r="W5" s="9" t="n">
        <v>1.5997</v>
      </c>
      <c r="X5" s="10" t="n">
        <v>0.0206</v>
      </c>
      <c r="Y5" s="10" t="n">
        <v>0</v>
      </c>
      <c r="Z5" s="10" t="n">
        <v>0.0206</v>
      </c>
      <c r="AA5" s="41" t="n">
        <v>-105.18</v>
      </c>
      <c r="AB5" s="41" t="n">
        <v>41.5</v>
      </c>
      <c r="AC5" s="41" t="n">
        <v>2662.34</v>
      </c>
      <c r="AD5" s="41" t="n">
        <v>12.88</v>
      </c>
      <c r="AE5" s="41" t="n">
        <v>1.38</v>
      </c>
      <c r="AF5" s="41" t="n">
        <v>0.8</v>
      </c>
      <c r="AG5" s="41" t="n">
        <v>0.75</v>
      </c>
      <c r="AH5" s="42" t="n">
        <v>2049</v>
      </c>
      <c r="AI5" s="42" t="n">
        <v>1</v>
      </c>
      <c r="AJ5" s="41" t="n">
        <v>1.33</v>
      </c>
      <c r="AK5" s="41" t="n">
        <v>1.93</v>
      </c>
      <c r="AL5" s="41" t="n">
        <v>7.88</v>
      </c>
      <c r="AM5" s="41" t="n">
        <v>0</v>
      </c>
      <c r="AN5" s="15" t="n">
        <v>115</v>
      </c>
      <c r="AO5" s="15" t="n">
        <v>40</v>
      </c>
      <c r="AP5" s="15" t="n">
        <v>31</v>
      </c>
      <c r="AQ5" s="41" t="n">
        <v>1.3315</v>
      </c>
      <c r="AR5" s="41" t="n">
        <v>1.4286</v>
      </c>
      <c r="AS5" s="41" t="n">
        <v>3.0841</v>
      </c>
      <c r="AT5" s="10" t="n">
        <v>0.9847</v>
      </c>
      <c r="AU5" s="10" t="n">
        <v>0.3675</v>
      </c>
      <c r="AV5" s="10" t="n">
        <v>0.6148</v>
      </c>
    </row>
    <row r="6" customFormat="false" ht="12.8" hidden="false" customHeight="false" outlineLevel="0" collapsed="false">
      <c r="A6" s="39" t="n">
        <v>1374</v>
      </c>
      <c r="B6" s="40" t="n">
        <v>20140526</v>
      </c>
      <c r="C6" s="39" t="n">
        <v>234418</v>
      </c>
      <c r="D6" s="40" t="n">
        <v>1</v>
      </c>
      <c r="E6" s="9" t="n">
        <v>-97.5</v>
      </c>
      <c r="F6" s="9" t="n">
        <v>43.35</v>
      </c>
      <c r="G6" s="9" t="n">
        <v>247.25</v>
      </c>
      <c r="H6" s="9" t="n">
        <v>11.25</v>
      </c>
      <c r="I6" s="9" t="n">
        <v>0.12</v>
      </c>
      <c r="J6" s="9" t="n">
        <v>0.25</v>
      </c>
      <c r="K6" s="9" t="n">
        <v>0.15</v>
      </c>
      <c r="L6" s="14" t="n">
        <v>445</v>
      </c>
      <c r="M6" s="14" t="n">
        <v>1</v>
      </c>
      <c r="N6" s="9" t="n">
        <v>5.76</v>
      </c>
      <c r="O6" s="9" t="n">
        <v>2.8</v>
      </c>
      <c r="P6" s="9" t="n">
        <v>10.94</v>
      </c>
      <c r="Q6" s="9" t="n">
        <v>1.42</v>
      </c>
      <c r="R6" s="15" t="n">
        <v>11</v>
      </c>
      <c r="S6" s="15" t="n">
        <v>0</v>
      </c>
      <c r="T6" s="15" t="n">
        <v>11</v>
      </c>
      <c r="U6" s="9" t="n">
        <v>5.7646</v>
      </c>
      <c r="V6" s="9" t="n">
        <v>0</v>
      </c>
      <c r="W6" s="9" t="n">
        <v>5.7646</v>
      </c>
      <c r="X6" s="10" t="n">
        <v>0.3959</v>
      </c>
      <c r="Y6" s="10" t="n">
        <v>0</v>
      </c>
      <c r="Z6" s="10" t="n">
        <v>0.3959</v>
      </c>
      <c r="AA6" s="41" t="n">
        <v>-97.45</v>
      </c>
      <c r="AB6" s="41" t="n">
        <v>43.42</v>
      </c>
      <c r="AC6" s="41" t="n">
        <v>1773.53</v>
      </c>
      <c r="AD6" s="41" t="n">
        <v>14.5</v>
      </c>
      <c r="AE6" s="41" t="n">
        <v>0.12</v>
      </c>
      <c r="AF6" s="41" t="n">
        <v>0.75</v>
      </c>
      <c r="AG6" s="41" t="n">
        <v>0.4</v>
      </c>
      <c r="AH6" s="42" t="n">
        <v>445</v>
      </c>
      <c r="AI6" s="42" t="n">
        <v>1</v>
      </c>
      <c r="AJ6" s="41" t="n">
        <v>1.11</v>
      </c>
      <c r="AK6" s="41" t="n">
        <v>2.21</v>
      </c>
      <c r="AL6" s="41" t="n">
        <v>10.94</v>
      </c>
      <c r="AM6" s="41" t="n">
        <v>0</v>
      </c>
      <c r="AN6" s="15" t="n">
        <v>79</v>
      </c>
      <c r="AO6" s="15" t="n">
        <v>24</v>
      </c>
      <c r="AP6" s="15" t="n">
        <v>15</v>
      </c>
      <c r="AQ6" s="41" t="n">
        <v>1.1099</v>
      </c>
      <c r="AR6" s="41" t="n">
        <v>0.761</v>
      </c>
      <c r="AS6" s="41" t="n">
        <v>4.6277</v>
      </c>
      <c r="AT6" s="10" t="n">
        <v>0.5468</v>
      </c>
      <c r="AU6" s="10" t="n">
        <v>0.1139</v>
      </c>
      <c r="AV6" s="10" t="n">
        <v>0.4329</v>
      </c>
    </row>
    <row r="7" customFormat="false" ht="12.8" hidden="false" customHeight="false" outlineLevel="0" collapsed="false">
      <c r="A7" s="39" t="n">
        <v>1410</v>
      </c>
      <c r="B7" s="40" t="n">
        <v>20140529</v>
      </c>
      <c r="C7" s="39" t="n">
        <v>73619</v>
      </c>
      <c r="D7" s="40" t="n">
        <v>1</v>
      </c>
      <c r="E7" s="9" t="n">
        <v>-104.15</v>
      </c>
      <c r="F7" s="9" t="n">
        <v>49.2</v>
      </c>
      <c r="G7" s="9" t="n">
        <v>242.37</v>
      </c>
      <c r="H7" s="9" t="n">
        <v>11.12</v>
      </c>
      <c r="I7" s="9" t="n">
        <v>0.5</v>
      </c>
      <c r="J7" s="9" t="n">
        <v>0.25</v>
      </c>
      <c r="K7" s="9" t="n">
        <v>0.25</v>
      </c>
      <c r="L7" s="14" t="n">
        <v>733</v>
      </c>
      <c r="M7" s="14" t="n">
        <v>1</v>
      </c>
      <c r="N7" s="9" t="n">
        <v>5.32</v>
      </c>
      <c r="O7" s="9" t="n">
        <v>3.83</v>
      </c>
      <c r="P7" s="9" t="n">
        <v>12.22</v>
      </c>
      <c r="Q7" s="9" t="n">
        <v>1.14</v>
      </c>
      <c r="R7" s="15" t="n">
        <v>12</v>
      </c>
      <c r="S7" s="15" t="n">
        <v>0</v>
      </c>
      <c r="T7" s="15" t="n">
        <v>12</v>
      </c>
      <c r="U7" s="9" t="n">
        <v>5.3155</v>
      </c>
      <c r="V7" s="9" t="n">
        <v>0</v>
      </c>
      <c r="W7" s="9" t="n">
        <v>5.3155</v>
      </c>
      <c r="X7" s="10" t="n">
        <v>0.3579</v>
      </c>
      <c r="Y7" s="10" t="n">
        <v>0</v>
      </c>
      <c r="Z7" s="10" t="n">
        <v>0.3579</v>
      </c>
      <c r="AA7" s="41" t="n">
        <v>-102.9</v>
      </c>
      <c r="AB7" s="41" t="n">
        <v>49.22</v>
      </c>
      <c r="AC7" s="41" t="n">
        <v>17482.4</v>
      </c>
      <c r="AD7" s="41" t="n">
        <v>15.25</v>
      </c>
      <c r="AE7" s="41" t="n">
        <v>0.12</v>
      </c>
      <c r="AF7" s="41" t="n">
        <v>3.15</v>
      </c>
      <c r="AG7" s="41" t="n">
        <v>1.5</v>
      </c>
      <c r="AH7" s="42" t="n">
        <v>582</v>
      </c>
      <c r="AI7" s="42" t="n">
        <v>1</v>
      </c>
      <c r="AJ7" s="41" t="n">
        <v>0.39</v>
      </c>
      <c r="AK7" s="41" t="n">
        <v>1.26</v>
      </c>
      <c r="AL7" s="41" t="n">
        <v>12.77</v>
      </c>
      <c r="AM7" s="41" t="n">
        <v>0</v>
      </c>
      <c r="AN7" s="15" t="n">
        <v>866</v>
      </c>
      <c r="AO7" s="15" t="n">
        <v>374</v>
      </c>
      <c r="AP7" s="15" t="n">
        <v>37</v>
      </c>
      <c r="AQ7" s="41" t="n">
        <v>0.3947</v>
      </c>
      <c r="AR7" s="41" t="n">
        <v>0.4581</v>
      </c>
      <c r="AS7" s="41" t="n">
        <v>2.8921</v>
      </c>
      <c r="AT7" s="10" t="n">
        <v>1.9167</v>
      </c>
      <c r="AU7" s="10" t="n">
        <v>0.9609</v>
      </c>
      <c r="AV7" s="10" t="n">
        <v>0.6001</v>
      </c>
    </row>
    <row r="8" customFormat="false" ht="12.8" hidden="false" customHeight="false" outlineLevel="0" collapsed="false">
      <c r="A8" s="39" t="n">
        <v>1410</v>
      </c>
      <c r="B8" s="40" t="n">
        <v>20140529</v>
      </c>
      <c r="C8" s="39" t="n">
        <v>73619</v>
      </c>
      <c r="D8" s="40" t="n">
        <v>2</v>
      </c>
      <c r="E8" s="9" t="n">
        <v>-104.22</v>
      </c>
      <c r="F8" s="9" t="n">
        <v>49.07</v>
      </c>
      <c r="G8" s="9" t="n">
        <v>40.5</v>
      </c>
      <c r="H8" s="9" t="n">
        <v>11.88</v>
      </c>
      <c r="I8" s="9" t="n">
        <v>11.75</v>
      </c>
      <c r="J8" s="9" t="n">
        <v>0.1</v>
      </c>
      <c r="K8" s="9" t="n">
        <v>0.1</v>
      </c>
      <c r="L8" s="14" t="n">
        <v>704</v>
      </c>
      <c r="M8" s="14" t="n">
        <v>1</v>
      </c>
      <c r="N8" s="9" t="n">
        <v>1.11</v>
      </c>
      <c r="O8" s="9" t="n">
        <v>0.68</v>
      </c>
      <c r="P8" s="9" t="n">
        <v>1.59</v>
      </c>
      <c r="Q8" s="9" t="n">
        <v>0.62</v>
      </c>
      <c r="R8" s="15" t="n">
        <v>2</v>
      </c>
      <c r="S8" s="15" t="n">
        <v>0</v>
      </c>
      <c r="T8" s="15" t="n">
        <v>2</v>
      </c>
      <c r="U8" s="9" t="n">
        <v>1.1071</v>
      </c>
      <c r="V8" s="9" t="n">
        <v>0</v>
      </c>
      <c r="W8" s="9" t="n">
        <v>1.1071</v>
      </c>
      <c r="X8" s="10" t="n">
        <v>0.0125</v>
      </c>
      <c r="Y8" s="10" t="n">
        <v>0</v>
      </c>
      <c r="Z8" s="10" t="n">
        <v>0.0125</v>
      </c>
      <c r="AA8" s="41" t="n">
        <v>-102.9</v>
      </c>
      <c r="AB8" s="41" t="n">
        <v>49.22</v>
      </c>
      <c r="AC8" s="41" t="n">
        <v>17482.4</v>
      </c>
      <c r="AD8" s="41" t="n">
        <v>15.25</v>
      </c>
      <c r="AE8" s="41" t="n">
        <v>0.12</v>
      </c>
      <c r="AF8" s="41" t="n">
        <v>3.15</v>
      </c>
      <c r="AG8" s="41" t="n">
        <v>1.5</v>
      </c>
      <c r="AH8" s="42" t="n">
        <v>582</v>
      </c>
      <c r="AI8" s="42" t="n">
        <v>1</v>
      </c>
      <c r="AJ8" s="41" t="n">
        <v>0.39</v>
      </c>
      <c r="AK8" s="41" t="n">
        <v>1.26</v>
      </c>
      <c r="AL8" s="41" t="n">
        <v>12.77</v>
      </c>
      <c r="AM8" s="41" t="n">
        <v>0</v>
      </c>
      <c r="AN8" s="15"/>
      <c r="AO8" s="15"/>
      <c r="AP8" s="15"/>
      <c r="AQ8" s="41" t="n">
        <v>0.3947</v>
      </c>
      <c r="AR8" s="41" t="n">
        <v>0.4581</v>
      </c>
      <c r="AS8" s="41" t="n">
        <v>2.8921</v>
      </c>
      <c r="AT8" s="10"/>
      <c r="AU8" s="10"/>
      <c r="AV8" s="10"/>
    </row>
    <row r="9" customFormat="false" ht="12.8" hidden="false" customHeight="false" outlineLevel="0" collapsed="false">
      <c r="A9" s="39" t="n">
        <v>1451</v>
      </c>
      <c r="B9" s="40" t="n">
        <v>20140531</v>
      </c>
      <c r="C9" s="39" t="n">
        <v>223245</v>
      </c>
      <c r="D9" s="40" t="n">
        <v>1</v>
      </c>
      <c r="E9" s="9" t="n">
        <v>-97.93</v>
      </c>
      <c r="F9" s="9" t="n">
        <v>43.15</v>
      </c>
      <c r="G9" s="9" t="n">
        <v>45.1</v>
      </c>
      <c r="H9" s="9" t="n">
        <v>10.38</v>
      </c>
      <c r="I9" s="9" t="n">
        <v>10.25</v>
      </c>
      <c r="J9" s="9" t="n">
        <v>0.1</v>
      </c>
      <c r="K9" s="9" t="n">
        <v>0.05</v>
      </c>
      <c r="L9" s="14" t="n">
        <v>463</v>
      </c>
      <c r="M9" s="14" t="n">
        <v>1</v>
      </c>
      <c r="N9" s="9" t="n">
        <v>19.32</v>
      </c>
      <c r="O9" s="9" t="n">
        <v>0</v>
      </c>
      <c r="P9" s="9" t="n">
        <v>19.32</v>
      </c>
      <c r="Q9" s="9" t="n">
        <v>19.32</v>
      </c>
      <c r="R9" s="15" t="n">
        <v>2</v>
      </c>
      <c r="S9" s="15" t="n">
        <v>0</v>
      </c>
      <c r="T9" s="15" t="n">
        <v>2</v>
      </c>
      <c r="U9" s="9" t="n">
        <v>19.3199</v>
      </c>
      <c r="V9" s="9" t="n">
        <v>0</v>
      </c>
      <c r="W9" s="9" t="n">
        <v>19.3199</v>
      </c>
      <c r="X9" s="10" t="n">
        <v>0.2421</v>
      </c>
      <c r="Y9" s="10" t="n">
        <v>0</v>
      </c>
      <c r="Z9" s="10" t="n">
        <v>0.2421</v>
      </c>
      <c r="AA9" s="41" t="n">
        <v>-98.47</v>
      </c>
      <c r="AB9" s="41" t="n">
        <v>43.05</v>
      </c>
      <c r="AC9" s="41" t="n">
        <v>6347.32</v>
      </c>
      <c r="AD9" s="41" t="n">
        <v>14.62</v>
      </c>
      <c r="AE9" s="41" t="n">
        <v>0</v>
      </c>
      <c r="AF9" s="41" t="n">
        <v>1.6</v>
      </c>
      <c r="AG9" s="41" t="n">
        <v>0.85</v>
      </c>
      <c r="AH9" s="42" t="n">
        <v>528</v>
      </c>
      <c r="AI9" s="42" t="n">
        <v>1</v>
      </c>
      <c r="AJ9" s="41" t="n">
        <v>3.52</v>
      </c>
      <c r="AK9" s="41" t="n">
        <v>6.99</v>
      </c>
      <c r="AL9" s="41" t="n">
        <v>44.61</v>
      </c>
      <c r="AM9" s="41" t="n">
        <v>0</v>
      </c>
      <c r="AN9" s="15" t="n">
        <v>281</v>
      </c>
      <c r="AO9" s="15" t="n">
        <v>71</v>
      </c>
      <c r="AP9" s="15" t="n">
        <v>99</v>
      </c>
      <c r="AQ9" s="41" t="n">
        <v>3.5153</v>
      </c>
      <c r="AR9" s="41" t="n">
        <v>1.3482</v>
      </c>
      <c r="AS9" s="41" t="n">
        <v>9.0035</v>
      </c>
      <c r="AT9" s="10" t="n">
        <v>6.1979</v>
      </c>
      <c r="AU9" s="10" t="n">
        <v>0.6006</v>
      </c>
      <c r="AV9" s="10" t="n">
        <v>5.5928</v>
      </c>
    </row>
    <row r="10" customFormat="false" ht="12.8" hidden="false" customHeight="false" outlineLevel="0" collapsed="false">
      <c r="A10" s="39" t="n">
        <v>6698</v>
      </c>
      <c r="B10" s="40" t="n">
        <v>20150504</v>
      </c>
      <c r="C10" s="39" t="n">
        <v>41314</v>
      </c>
      <c r="D10" s="40" t="n">
        <v>1</v>
      </c>
      <c r="E10" s="9" t="n">
        <v>-93.18</v>
      </c>
      <c r="F10" s="9" t="n">
        <v>42.6</v>
      </c>
      <c r="G10" s="9" t="n">
        <v>409.56</v>
      </c>
      <c r="H10" s="9" t="n">
        <v>10</v>
      </c>
      <c r="I10" s="9" t="n">
        <v>0</v>
      </c>
      <c r="J10" s="9" t="n">
        <v>0.4</v>
      </c>
      <c r="K10" s="9" t="n">
        <v>0.35</v>
      </c>
      <c r="L10" s="14" t="n">
        <v>375</v>
      </c>
      <c r="M10" s="14" t="n">
        <v>1</v>
      </c>
      <c r="N10" s="9" t="n">
        <v>5.72</v>
      </c>
      <c r="O10" s="9" t="n">
        <v>4.31</v>
      </c>
      <c r="P10" s="9" t="n">
        <v>16.12</v>
      </c>
      <c r="Q10" s="9" t="n">
        <v>1.23</v>
      </c>
      <c r="R10" s="15" t="n">
        <v>18</v>
      </c>
      <c r="S10" s="15" t="n">
        <v>0</v>
      </c>
      <c r="T10" s="15" t="n">
        <v>18</v>
      </c>
      <c r="U10" s="9" t="n">
        <v>5.7158</v>
      </c>
      <c r="V10" s="9" t="n">
        <v>0</v>
      </c>
      <c r="W10" s="9" t="n">
        <v>5.7158</v>
      </c>
      <c r="X10" s="10" t="n">
        <v>0.6503</v>
      </c>
      <c r="Y10" s="10" t="n">
        <v>0</v>
      </c>
      <c r="Z10" s="10" t="n">
        <v>0.6503</v>
      </c>
      <c r="AA10" s="41" t="n">
        <v>-94.73</v>
      </c>
      <c r="AB10" s="41" t="n">
        <v>42.75</v>
      </c>
      <c r="AC10" s="41" t="n">
        <v>18953.23</v>
      </c>
      <c r="AD10" s="41" t="n">
        <v>13.38</v>
      </c>
      <c r="AE10" s="41" t="n">
        <v>0</v>
      </c>
      <c r="AF10" s="41" t="n">
        <v>3.7</v>
      </c>
      <c r="AG10" s="41" t="n">
        <v>1.55</v>
      </c>
      <c r="AH10" s="42" t="n">
        <v>384</v>
      </c>
      <c r="AI10" s="42" t="n">
        <v>1</v>
      </c>
      <c r="AJ10" s="41" t="n">
        <v>1.51</v>
      </c>
      <c r="AK10" s="41" t="n">
        <v>3.32</v>
      </c>
      <c r="AL10" s="41" t="n">
        <v>43.25</v>
      </c>
      <c r="AM10" s="41" t="n">
        <v>0</v>
      </c>
      <c r="AN10" s="15" t="n">
        <v>835</v>
      </c>
      <c r="AO10" s="15" t="n">
        <v>269</v>
      </c>
      <c r="AP10" s="15" t="n">
        <v>217</v>
      </c>
      <c r="AQ10" s="41" t="n">
        <v>1.5094</v>
      </c>
      <c r="AR10" s="41" t="n">
        <v>1.0252</v>
      </c>
      <c r="AS10" s="41" t="n">
        <v>4.5233</v>
      </c>
      <c r="AT10" s="10" t="n">
        <v>7.9468</v>
      </c>
      <c r="AU10" s="10" t="n">
        <v>1.7389</v>
      </c>
      <c r="AV10" s="10" t="n">
        <v>6.1888</v>
      </c>
    </row>
    <row r="11" customFormat="false" ht="12.8" hidden="false" customHeight="false" outlineLevel="0" collapsed="false">
      <c r="A11" s="39" t="n">
        <v>6698</v>
      </c>
      <c r="B11" s="40" t="n">
        <v>20150504</v>
      </c>
      <c r="C11" s="39" t="n">
        <v>41314</v>
      </c>
      <c r="D11" s="40" t="n">
        <v>2</v>
      </c>
      <c r="E11" s="9" t="n">
        <v>-93.18</v>
      </c>
      <c r="F11" s="9" t="n">
        <v>42.7</v>
      </c>
      <c r="G11" s="9" t="n">
        <v>45.43</v>
      </c>
      <c r="H11" s="9" t="n">
        <v>10.25</v>
      </c>
      <c r="I11" s="9" t="n">
        <v>10.25</v>
      </c>
      <c r="J11" s="9" t="n">
        <v>0.1</v>
      </c>
      <c r="K11" s="9" t="n">
        <v>0.05</v>
      </c>
      <c r="L11" s="14" t="n">
        <v>340</v>
      </c>
      <c r="M11" s="14" t="n">
        <v>1</v>
      </c>
      <c r="N11" s="9" t="n">
        <v>10.57</v>
      </c>
      <c r="O11" s="9" t="n">
        <v>7.84</v>
      </c>
      <c r="P11" s="9" t="n">
        <v>16.12</v>
      </c>
      <c r="Q11" s="9" t="n">
        <v>5.03</v>
      </c>
      <c r="R11" s="15" t="n">
        <v>2</v>
      </c>
      <c r="S11" s="15" t="n">
        <v>0</v>
      </c>
      <c r="T11" s="15" t="n">
        <v>2</v>
      </c>
      <c r="U11" s="9" t="n">
        <v>10.5734</v>
      </c>
      <c r="V11" s="9" t="n">
        <v>0</v>
      </c>
      <c r="W11" s="9" t="n">
        <v>10.5734</v>
      </c>
      <c r="X11" s="10" t="n">
        <v>0.1334</v>
      </c>
      <c r="Y11" s="10" t="n">
        <v>0</v>
      </c>
      <c r="Z11" s="10" t="n">
        <v>0.1334</v>
      </c>
      <c r="AA11" s="41" t="n">
        <v>-94.73</v>
      </c>
      <c r="AB11" s="41" t="n">
        <v>42.75</v>
      </c>
      <c r="AC11" s="41" t="n">
        <v>18953.23</v>
      </c>
      <c r="AD11" s="41" t="n">
        <v>13.38</v>
      </c>
      <c r="AE11" s="41" t="n">
        <v>0</v>
      </c>
      <c r="AF11" s="41" t="n">
        <v>3.7</v>
      </c>
      <c r="AG11" s="41" t="n">
        <v>1.55</v>
      </c>
      <c r="AH11" s="42" t="n">
        <v>384</v>
      </c>
      <c r="AI11" s="42" t="n">
        <v>1</v>
      </c>
      <c r="AJ11" s="41" t="n">
        <v>1.51</v>
      </c>
      <c r="AK11" s="41" t="n">
        <v>3.32</v>
      </c>
      <c r="AL11" s="41" t="n">
        <v>43.25</v>
      </c>
      <c r="AM11" s="41" t="n">
        <v>0</v>
      </c>
      <c r="AN11" s="15"/>
      <c r="AO11" s="15"/>
      <c r="AP11" s="15"/>
      <c r="AQ11" s="41" t="n">
        <v>1.5094</v>
      </c>
      <c r="AR11" s="41" t="n">
        <v>1.0252</v>
      </c>
      <c r="AS11" s="41" t="n">
        <v>4.5233</v>
      </c>
      <c r="AT11" s="10"/>
      <c r="AU11" s="10"/>
      <c r="AV11" s="10"/>
    </row>
    <row r="12" customFormat="false" ht="12.8" hidden="false" customHeight="false" outlineLevel="0" collapsed="false">
      <c r="A12" s="39" t="n">
        <v>7082</v>
      </c>
      <c r="B12" s="40" t="n">
        <v>20150528</v>
      </c>
      <c r="C12" s="39" t="n">
        <v>203406</v>
      </c>
      <c r="D12" s="40" t="n">
        <v>1</v>
      </c>
      <c r="E12" s="9" t="n">
        <v>-96.25</v>
      </c>
      <c r="F12" s="9" t="n">
        <v>47.75</v>
      </c>
      <c r="G12" s="9" t="n">
        <v>124.7</v>
      </c>
      <c r="H12" s="9" t="n">
        <v>10.25</v>
      </c>
      <c r="I12" s="9" t="n">
        <v>0.5</v>
      </c>
      <c r="J12" s="9" t="n">
        <v>0.15</v>
      </c>
      <c r="K12" s="9" t="n">
        <v>0.15</v>
      </c>
      <c r="L12" s="14" t="n">
        <v>340</v>
      </c>
      <c r="M12" s="14" t="n">
        <v>1</v>
      </c>
      <c r="N12" s="9" t="n">
        <v>5.51</v>
      </c>
      <c r="O12" s="9" t="n">
        <v>3.75</v>
      </c>
      <c r="P12" s="9" t="n">
        <v>8.89</v>
      </c>
      <c r="Q12" s="9" t="n">
        <v>1.33</v>
      </c>
      <c r="R12" s="15" t="n">
        <v>6</v>
      </c>
      <c r="S12" s="15" t="n">
        <v>0</v>
      </c>
      <c r="T12" s="15" t="n">
        <v>6</v>
      </c>
      <c r="U12" s="9" t="n">
        <v>5.5061</v>
      </c>
      <c r="V12" s="9" t="n">
        <v>0</v>
      </c>
      <c r="W12" s="9" t="n">
        <v>5.5061</v>
      </c>
      <c r="X12" s="10" t="n">
        <v>0.1907</v>
      </c>
      <c r="Y12" s="10" t="n">
        <v>0</v>
      </c>
      <c r="Z12" s="10" t="n">
        <v>0.1907</v>
      </c>
      <c r="AA12" s="41" t="n">
        <v>-95.88</v>
      </c>
      <c r="AB12" s="41" t="n">
        <v>47.9</v>
      </c>
      <c r="AC12" s="41" t="n">
        <v>2362.47</v>
      </c>
      <c r="AD12" s="41" t="n">
        <v>13.12</v>
      </c>
      <c r="AE12" s="41" t="n">
        <v>0</v>
      </c>
      <c r="AF12" s="41" t="n">
        <v>1</v>
      </c>
      <c r="AG12" s="41" t="n">
        <v>0.65</v>
      </c>
      <c r="AH12" s="42" t="n">
        <v>350</v>
      </c>
      <c r="AI12" s="42" t="n">
        <v>1</v>
      </c>
      <c r="AJ12" s="41" t="n">
        <v>1.96</v>
      </c>
      <c r="AK12" s="41" t="n">
        <v>3.47</v>
      </c>
      <c r="AL12" s="41" t="n">
        <v>26.34</v>
      </c>
      <c r="AM12" s="41" t="n">
        <v>0</v>
      </c>
      <c r="AN12" s="15" t="n">
        <v>114</v>
      </c>
      <c r="AO12" s="15" t="n">
        <v>25</v>
      </c>
      <c r="AP12" s="15" t="n">
        <v>57</v>
      </c>
      <c r="AQ12" s="41" t="n">
        <v>1.9555</v>
      </c>
      <c r="AR12" s="41" t="n">
        <v>1.0287</v>
      </c>
      <c r="AS12" s="41" t="n">
        <v>3.4599</v>
      </c>
      <c r="AT12" s="10" t="n">
        <v>1.2833</v>
      </c>
      <c r="AU12" s="10" t="n">
        <v>0.148</v>
      </c>
      <c r="AV12" s="10" t="n">
        <v>1.1353</v>
      </c>
    </row>
    <row r="13" customFormat="false" ht="12.8" hidden="false" customHeight="false" outlineLevel="0" collapsed="false">
      <c r="A13" s="39" t="n">
        <v>12032</v>
      </c>
      <c r="B13" s="40" t="n">
        <v>20160411</v>
      </c>
      <c r="C13" s="39" t="n">
        <v>1923</v>
      </c>
      <c r="D13" s="40" t="n">
        <v>1</v>
      </c>
      <c r="E13" s="9" t="n">
        <v>-96.32</v>
      </c>
      <c r="F13" s="9" t="n">
        <v>36.65</v>
      </c>
      <c r="G13" s="9" t="n">
        <v>471.19</v>
      </c>
      <c r="H13" s="9" t="n">
        <v>10.38</v>
      </c>
      <c r="I13" s="9" t="n">
        <v>0</v>
      </c>
      <c r="J13" s="9" t="n">
        <v>0.3</v>
      </c>
      <c r="K13" s="9" t="n">
        <v>0.25</v>
      </c>
      <c r="L13" s="14" t="n">
        <v>257</v>
      </c>
      <c r="M13" s="14" t="n">
        <v>1</v>
      </c>
      <c r="N13" s="9" t="n">
        <v>12.1</v>
      </c>
      <c r="O13" s="9" t="n">
        <v>14.65</v>
      </c>
      <c r="P13" s="9" t="n">
        <v>49.27</v>
      </c>
      <c r="Q13" s="9" t="n">
        <v>0.4</v>
      </c>
      <c r="R13" s="15" t="n">
        <v>19</v>
      </c>
      <c r="S13" s="15" t="n">
        <v>0</v>
      </c>
      <c r="T13" s="15" t="n">
        <v>19</v>
      </c>
      <c r="U13" s="9" t="n">
        <v>12.097</v>
      </c>
      <c r="V13" s="9" t="n">
        <v>0</v>
      </c>
      <c r="W13" s="9" t="n">
        <v>12.097</v>
      </c>
      <c r="X13" s="10" t="n">
        <v>1.5833</v>
      </c>
      <c r="Y13" s="10" t="n">
        <v>0</v>
      </c>
      <c r="Z13" s="10" t="n">
        <v>1.5833</v>
      </c>
      <c r="AA13" s="41" t="n">
        <v>-96</v>
      </c>
      <c r="AB13" s="41" t="n">
        <v>36.78</v>
      </c>
      <c r="AC13" s="41" t="n">
        <v>3713.9</v>
      </c>
      <c r="AD13" s="41" t="n">
        <v>14.38</v>
      </c>
      <c r="AE13" s="41" t="n">
        <v>0</v>
      </c>
      <c r="AF13" s="41" t="n">
        <v>1.05</v>
      </c>
      <c r="AG13" s="41" t="n">
        <v>0.8</v>
      </c>
      <c r="AH13" s="42" t="n">
        <v>202</v>
      </c>
      <c r="AI13" s="42" t="n">
        <v>1</v>
      </c>
      <c r="AJ13" s="41" t="n">
        <v>3.39</v>
      </c>
      <c r="AK13" s="41" t="n">
        <v>8.19</v>
      </c>
      <c r="AL13" s="41" t="n">
        <v>49.27</v>
      </c>
      <c r="AM13" s="41" t="n">
        <v>0</v>
      </c>
      <c r="AN13" s="15" t="n">
        <v>150</v>
      </c>
      <c r="AO13" s="15" t="n">
        <v>44</v>
      </c>
      <c r="AP13" s="15" t="n">
        <v>49</v>
      </c>
      <c r="AQ13" s="41" t="n">
        <v>3.393</v>
      </c>
      <c r="AR13" s="41" t="n">
        <v>0.8912</v>
      </c>
      <c r="AS13" s="41" t="n">
        <v>9.4466</v>
      </c>
      <c r="AT13" s="10" t="n">
        <v>3.5004</v>
      </c>
      <c r="AU13" s="10" t="n">
        <v>0.2697</v>
      </c>
      <c r="AV13" s="10" t="n">
        <v>3.1835</v>
      </c>
    </row>
    <row r="14" customFormat="false" ht="12.8" hidden="false" customHeight="false" outlineLevel="0" collapsed="false">
      <c r="A14" s="39" t="n">
        <v>12032</v>
      </c>
      <c r="B14" s="40" t="n">
        <v>20160411</v>
      </c>
      <c r="C14" s="39" t="n">
        <v>1923</v>
      </c>
      <c r="D14" s="40" t="n">
        <v>2</v>
      </c>
      <c r="E14" s="9" t="n">
        <v>-95.93</v>
      </c>
      <c r="F14" s="9" t="n">
        <v>36.92</v>
      </c>
      <c r="G14" s="9" t="n">
        <v>370.66</v>
      </c>
      <c r="H14" s="9" t="n">
        <v>10.62</v>
      </c>
      <c r="I14" s="9" t="n">
        <v>0.12</v>
      </c>
      <c r="J14" s="9" t="n">
        <v>0.3</v>
      </c>
      <c r="K14" s="9" t="n">
        <v>0.2</v>
      </c>
      <c r="L14" s="14" t="n">
        <v>224</v>
      </c>
      <c r="M14" s="14" t="n">
        <v>1</v>
      </c>
      <c r="N14" s="9" t="n">
        <v>13.44</v>
      </c>
      <c r="O14" s="9" t="n">
        <v>12.44</v>
      </c>
      <c r="P14" s="9" t="n">
        <v>37.17</v>
      </c>
      <c r="Q14" s="9" t="n">
        <v>2</v>
      </c>
      <c r="R14" s="15" t="n">
        <v>15</v>
      </c>
      <c r="S14" s="15" t="n">
        <v>0</v>
      </c>
      <c r="T14" s="15" t="n">
        <v>15</v>
      </c>
      <c r="U14" s="9" t="n">
        <v>13.444</v>
      </c>
      <c r="V14" s="9" t="n">
        <v>0</v>
      </c>
      <c r="W14" s="9" t="n">
        <v>13.444</v>
      </c>
      <c r="X14" s="10" t="n">
        <v>1.3842</v>
      </c>
      <c r="Y14" s="10" t="n">
        <v>0</v>
      </c>
      <c r="Z14" s="10" t="n">
        <v>1.3842</v>
      </c>
      <c r="AA14" s="41" t="n">
        <v>-96</v>
      </c>
      <c r="AB14" s="41" t="n">
        <v>36.78</v>
      </c>
      <c r="AC14" s="41" t="n">
        <v>3713.9</v>
      </c>
      <c r="AD14" s="41" t="n">
        <v>14.38</v>
      </c>
      <c r="AE14" s="41" t="n">
        <v>0</v>
      </c>
      <c r="AF14" s="41" t="n">
        <v>1.05</v>
      </c>
      <c r="AG14" s="41" t="n">
        <v>0.8</v>
      </c>
      <c r="AH14" s="42" t="n">
        <v>202</v>
      </c>
      <c r="AI14" s="42" t="n">
        <v>1</v>
      </c>
      <c r="AJ14" s="41" t="n">
        <v>3.39</v>
      </c>
      <c r="AK14" s="41" t="n">
        <v>8.19</v>
      </c>
      <c r="AL14" s="41" t="n">
        <v>49.27</v>
      </c>
      <c r="AM14" s="41" t="n">
        <v>0</v>
      </c>
      <c r="AN14" s="15"/>
      <c r="AO14" s="15"/>
      <c r="AP14" s="15"/>
      <c r="AQ14" s="41" t="n">
        <v>3.393</v>
      </c>
      <c r="AR14" s="41" t="n">
        <v>0.8912</v>
      </c>
      <c r="AS14" s="41" t="n">
        <v>9.4466</v>
      </c>
      <c r="AT14" s="10"/>
      <c r="AU14" s="10"/>
      <c r="AV14" s="10"/>
    </row>
    <row r="15" customFormat="false" ht="12.8" hidden="false" customHeight="false" outlineLevel="0" collapsed="false">
      <c r="A15" s="39" t="n">
        <v>12278</v>
      </c>
      <c r="B15" s="40" t="n">
        <v>20160426</v>
      </c>
      <c r="C15" s="39" t="n">
        <v>195118</v>
      </c>
      <c r="D15" s="40" t="n">
        <v>1</v>
      </c>
      <c r="E15" s="9" t="n">
        <v>-97.78</v>
      </c>
      <c r="F15" s="9" t="n">
        <v>37.08</v>
      </c>
      <c r="G15" s="9" t="n">
        <v>517.9</v>
      </c>
      <c r="H15" s="9" t="n">
        <v>14.25</v>
      </c>
      <c r="I15" s="9" t="n">
        <v>0.12</v>
      </c>
      <c r="J15" s="9" t="n">
        <v>0.3</v>
      </c>
      <c r="K15" s="9" t="n">
        <v>0.3</v>
      </c>
      <c r="L15" s="14" t="n">
        <v>373</v>
      </c>
      <c r="M15" s="14" t="n">
        <v>1</v>
      </c>
      <c r="N15" s="9" t="n">
        <v>7.36</v>
      </c>
      <c r="O15" s="9" t="n">
        <v>5.62</v>
      </c>
      <c r="P15" s="9" t="n">
        <v>27.17</v>
      </c>
      <c r="Q15" s="9" t="n">
        <v>1.28</v>
      </c>
      <c r="R15" s="15" t="n">
        <v>21</v>
      </c>
      <c r="S15" s="15" t="n">
        <v>0</v>
      </c>
      <c r="T15" s="15" t="n">
        <v>21</v>
      </c>
      <c r="U15" s="9" t="n">
        <v>7.3583</v>
      </c>
      <c r="V15" s="9" t="n">
        <v>0</v>
      </c>
      <c r="W15" s="9" t="n">
        <v>7.3583</v>
      </c>
      <c r="X15" s="10" t="n">
        <v>1.0586</v>
      </c>
      <c r="Y15" s="10" t="n">
        <v>0</v>
      </c>
      <c r="Z15" s="10" t="n">
        <v>1.0586</v>
      </c>
      <c r="AA15" s="41" t="n">
        <v>-98.07</v>
      </c>
      <c r="AB15" s="41" t="n">
        <v>36.83</v>
      </c>
      <c r="AC15" s="41" t="n">
        <v>6878.6</v>
      </c>
      <c r="AD15" s="41" t="n">
        <v>16.5</v>
      </c>
      <c r="AE15" s="41" t="n">
        <v>0</v>
      </c>
      <c r="AF15" s="41" t="n">
        <v>1.2</v>
      </c>
      <c r="AG15" s="41" t="n">
        <v>1.4</v>
      </c>
      <c r="AH15" s="42" t="n">
        <v>352</v>
      </c>
      <c r="AI15" s="42" t="n">
        <v>1</v>
      </c>
      <c r="AJ15" s="41" t="n">
        <v>1.93</v>
      </c>
      <c r="AK15" s="41" t="n">
        <v>3.52</v>
      </c>
      <c r="AL15" s="41" t="n">
        <v>27.17</v>
      </c>
      <c r="AM15" s="41" t="n">
        <v>0</v>
      </c>
      <c r="AN15" s="15" t="n">
        <v>278</v>
      </c>
      <c r="AO15" s="15" t="n">
        <v>59</v>
      </c>
      <c r="AP15" s="15" t="n">
        <v>102</v>
      </c>
      <c r="AQ15" s="41" t="n">
        <v>1.9269</v>
      </c>
      <c r="AR15" s="41" t="n">
        <v>1.6434</v>
      </c>
      <c r="AS15" s="41" t="n">
        <v>4.2899</v>
      </c>
      <c r="AT15" s="10" t="n">
        <v>3.6817</v>
      </c>
      <c r="AU15" s="10" t="n">
        <v>0.6664</v>
      </c>
      <c r="AV15" s="10" t="n">
        <v>3.0075</v>
      </c>
    </row>
    <row r="16" customFormat="false" ht="12.8" hidden="false" customHeight="false" outlineLevel="0" collapsed="false">
      <c r="A16" s="39" t="n">
        <v>12278</v>
      </c>
      <c r="B16" s="40" t="n">
        <v>20160426</v>
      </c>
      <c r="C16" s="39" t="n">
        <v>195118</v>
      </c>
      <c r="D16" s="40" t="n">
        <v>2</v>
      </c>
      <c r="E16" s="9" t="n">
        <v>-98.23</v>
      </c>
      <c r="F16" s="9" t="n">
        <v>36.3</v>
      </c>
      <c r="G16" s="9" t="n">
        <v>448.41</v>
      </c>
      <c r="H16" s="9" t="n">
        <v>12.5</v>
      </c>
      <c r="I16" s="9" t="n">
        <v>0.25</v>
      </c>
      <c r="J16" s="9" t="n">
        <v>0.2</v>
      </c>
      <c r="K16" s="9" t="n">
        <v>0.25</v>
      </c>
      <c r="L16" s="14" t="n">
        <v>388</v>
      </c>
      <c r="M16" s="14" t="n">
        <v>1</v>
      </c>
      <c r="N16" s="9" t="n">
        <v>5.78</v>
      </c>
      <c r="O16" s="9" t="n">
        <v>5.3</v>
      </c>
      <c r="P16" s="9" t="n">
        <v>16.12</v>
      </c>
      <c r="Q16" s="9" t="n">
        <v>0.09</v>
      </c>
      <c r="R16" s="15" t="n">
        <v>18</v>
      </c>
      <c r="S16" s="15" t="n">
        <v>0</v>
      </c>
      <c r="T16" s="15" t="n">
        <v>18</v>
      </c>
      <c r="U16" s="9" t="n">
        <v>5.7828</v>
      </c>
      <c r="V16" s="9" t="n">
        <v>0</v>
      </c>
      <c r="W16" s="9" t="n">
        <v>5.7828</v>
      </c>
      <c r="X16" s="10" t="n">
        <v>0.7203</v>
      </c>
      <c r="Y16" s="10" t="n">
        <v>0</v>
      </c>
      <c r="Z16" s="10" t="n">
        <v>0.7203</v>
      </c>
      <c r="AA16" s="41" t="n">
        <v>-98.07</v>
      </c>
      <c r="AB16" s="41" t="n">
        <v>36.83</v>
      </c>
      <c r="AC16" s="41" t="n">
        <v>6878.6</v>
      </c>
      <c r="AD16" s="41" t="n">
        <v>16.5</v>
      </c>
      <c r="AE16" s="41" t="n">
        <v>0</v>
      </c>
      <c r="AF16" s="41" t="n">
        <v>1.2</v>
      </c>
      <c r="AG16" s="41" t="n">
        <v>1.4</v>
      </c>
      <c r="AH16" s="42" t="n">
        <v>352</v>
      </c>
      <c r="AI16" s="42" t="n">
        <v>1</v>
      </c>
      <c r="AJ16" s="41" t="n">
        <v>1.93</v>
      </c>
      <c r="AK16" s="41" t="n">
        <v>3.52</v>
      </c>
      <c r="AL16" s="41" t="n">
        <v>27.17</v>
      </c>
      <c r="AM16" s="41" t="n">
        <v>0</v>
      </c>
      <c r="AN16" s="15"/>
      <c r="AO16" s="15"/>
      <c r="AP16" s="15"/>
      <c r="AQ16" s="41" t="n">
        <v>1.9269</v>
      </c>
      <c r="AR16" s="41" t="n">
        <v>1.6434</v>
      </c>
      <c r="AS16" s="41" t="n">
        <v>4.2899</v>
      </c>
      <c r="AT16" s="10"/>
      <c r="AU16" s="10"/>
      <c r="AV16" s="10"/>
    </row>
    <row r="17" customFormat="false" ht="12.8" hidden="false" customHeight="false" outlineLevel="0" collapsed="false">
      <c r="A17" s="39" t="n">
        <v>12278</v>
      </c>
      <c r="B17" s="40" t="n">
        <v>20160426</v>
      </c>
      <c r="C17" s="39" t="n">
        <v>195118</v>
      </c>
      <c r="D17" s="40" t="n">
        <v>3</v>
      </c>
      <c r="E17" s="9" t="n">
        <v>-97.73</v>
      </c>
      <c r="F17" s="9" t="n">
        <v>37.35</v>
      </c>
      <c r="G17" s="9" t="n">
        <v>294.87</v>
      </c>
      <c r="H17" s="9" t="n">
        <v>10.38</v>
      </c>
      <c r="I17" s="9" t="n">
        <v>0.25</v>
      </c>
      <c r="J17" s="9" t="n">
        <v>0.2</v>
      </c>
      <c r="K17" s="9" t="n">
        <v>0.25</v>
      </c>
      <c r="L17" s="14" t="n">
        <v>421</v>
      </c>
      <c r="M17" s="14" t="n">
        <v>1</v>
      </c>
      <c r="N17" s="9" t="n">
        <v>5.98</v>
      </c>
      <c r="O17" s="9" t="n">
        <v>3.93</v>
      </c>
      <c r="P17" s="9" t="n">
        <v>14.33</v>
      </c>
      <c r="Q17" s="9" t="n">
        <v>1.38</v>
      </c>
      <c r="R17" s="15" t="n">
        <v>12</v>
      </c>
      <c r="S17" s="15" t="n">
        <v>0</v>
      </c>
      <c r="T17" s="15" t="n">
        <v>12</v>
      </c>
      <c r="U17" s="9" t="n">
        <v>5.9843</v>
      </c>
      <c r="V17" s="9" t="n">
        <v>0</v>
      </c>
      <c r="W17" s="9" t="n">
        <v>5.9843</v>
      </c>
      <c r="X17" s="10" t="n">
        <v>0.4902</v>
      </c>
      <c r="Y17" s="10" t="n">
        <v>0</v>
      </c>
      <c r="Z17" s="10" t="n">
        <v>0.4902</v>
      </c>
      <c r="AA17" s="41" t="n">
        <v>-98.07</v>
      </c>
      <c r="AB17" s="41" t="n">
        <v>36.83</v>
      </c>
      <c r="AC17" s="41" t="n">
        <v>6878.6</v>
      </c>
      <c r="AD17" s="41" t="n">
        <v>16.5</v>
      </c>
      <c r="AE17" s="41" t="n">
        <v>0</v>
      </c>
      <c r="AF17" s="41" t="n">
        <v>1.2</v>
      </c>
      <c r="AG17" s="41" t="n">
        <v>1.4</v>
      </c>
      <c r="AH17" s="42" t="n">
        <v>352</v>
      </c>
      <c r="AI17" s="42" t="n">
        <v>1</v>
      </c>
      <c r="AJ17" s="41" t="n">
        <v>1.93</v>
      </c>
      <c r="AK17" s="41" t="n">
        <v>3.52</v>
      </c>
      <c r="AL17" s="41" t="n">
        <v>27.17</v>
      </c>
      <c r="AM17" s="41" t="n">
        <v>0</v>
      </c>
      <c r="AN17" s="15"/>
      <c r="AO17" s="15"/>
      <c r="AP17" s="15"/>
      <c r="AQ17" s="41" t="n">
        <v>1.9269</v>
      </c>
      <c r="AR17" s="41" t="n">
        <v>1.6434</v>
      </c>
      <c r="AS17" s="41" t="n">
        <v>4.2899</v>
      </c>
      <c r="AT17" s="10"/>
      <c r="AU17" s="10"/>
      <c r="AV17" s="10"/>
    </row>
    <row r="18" customFormat="false" ht="12.8" hidden="false" customHeight="false" outlineLevel="0" collapsed="false">
      <c r="A18" s="39" t="n">
        <v>12718</v>
      </c>
      <c r="B18" s="40" t="n">
        <v>20160525</v>
      </c>
      <c r="C18" s="39" t="n">
        <v>21253</v>
      </c>
      <c r="D18" s="40" t="n">
        <v>1</v>
      </c>
      <c r="E18" s="9" t="n">
        <v>-97.15</v>
      </c>
      <c r="F18" s="9" t="n">
        <v>35.22</v>
      </c>
      <c r="G18" s="9" t="n">
        <v>984.78</v>
      </c>
      <c r="H18" s="9" t="n">
        <v>10</v>
      </c>
      <c r="I18" s="9" t="n">
        <v>0</v>
      </c>
      <c r="J18" s="9" t="n">
        <v>0.55</v>
      </c>
      <c r="K18" s="9" t="n">
        <v>0.6</v>
      </c>
      <c r="L18" s="14" t="n">
        <v>318</v>
      </c>
      <c r="M18" s="14" t="n">
        <v>1</v>
      </c>
      <c r="N18" s="9" t="n">
        <v>5.09</v>
      </c>
      <c r="O18" s="9" t="n">
        <v>4.07</v>
      </c>
      <c r="P18" s="9" t="n">
        <v>23.02</v>
      </c>
      <c r="Q18" s="9" t="n">
        <v>0.21</v>
      </c>
      <c r="R18" s="15" t="n">
        <v>39</v>
      </c>
      <c r="S18" s="15" t="n">
        <v>0</v>
      </c>
      <c r="T18" s="15" t="n">
        <v>39</v>
      </c>
      <c r="U18" s="9" t="n">
        <v>5.095</v>
      </c>
      <c r="V18" s="9" t="n">
        <v>0</v>
      </c>
      <c r="W18" s="9" t="n">
        <v>5.095</v>
      </c>
      <c r="X18" s="10" t="n">
        <v>1.3937</v>
      </c>
      <c r="Y18" s="10" t="n">
        <v>0</v>
      </c>
      <c r="Z18" s="10" t="n">
        <v>1.3937</v>
      </c>
      <c r="AA18" s="41" t="n">
        <v>-97.15</v>
      </c>
      <c r="AB18" s="41" t="n">
        <v>35.08</v>
      </c>
      <c r="AC18" s="41" t="n">
        <v>5211.26</v>
      </c>
      <c r="AD18" s="41" t="n">
        <v>14.88</v>
      </c>
      <c r="AE18" s="41" t="n">
        <v>0</v>
      </c>
      <c r="AF18" s="41" t="n">
        <v>1.05</v>
      </c>
      <c r="AG18" s="41" t="n">
        <v>1.4</v>
      </c>
      <c r="AH18" s="42" t="n">
        <v>334</v>
      </c>
      <c r="AI18" s="42" t="n">
        <v>1</v>
      </c>
      <c r="AJ18" s="41" t="n">
        <v>2.02</v>
      </c>
      <c r="AK18" s="41" t="n">
        <v>3.47</v>
      </c>
      <c r="AL18" s="41" t="n">
        <v>30.29</v>
      </c>
      <c r="AM18" s="41" t="n">
        <v>0</v>
      </c>
      <c r="AN18" s="15" t="n">
        <v>206</v>
      </c>
      <c r="AO18" s="15" t="n">
        <v>52</v>
      </c>
      <c r="AP18" s="15" t="n">
        <v>94</v>
      </c>
      <c r="AQ18" s="41" t="n">
        <v>2.0239</v>
      </c>
      <c r="AR18" s="41" t="n">
        <v>1.016</v>
      </c>
      <c r="AS18" s="41" t="n">
        <v>3.8733</v>
      </c>
      <c r="AT18" s="10" t="n">
        <v>2.9298</v>
      </c>
      <c r="AU18" s="10" t="n">
        <v>0.3713</v>
      </c>
      <c r="AV18" s="10" t="n">
        <v>2.5585</v>
      </c>
    </row>
    <row r="19" customFormat="false" ht="12.8" hidden="false" customHeight="false" outlineLevel="0" collapsed="false">
      <c r="A19" s="39" t="n">
        <v>12718</v>
      </c>
      <c r="B19" s="40" t="n">
        <v>20160525</v>
      </c>
      <c r="C19" s="39" t="n">
        <v>21253</v>
      </c>
      <c r="D19" s="40" t="n">
        <v>2</v>
      </c>
      <c r="E19" s="9" t="n">
        <v>-97.5</v>
      </c>
      <c r="F19" s="9" t="n">
        <v>35.6</v>
      </c>
      <c r="G19" s="9" t="n">
        <v>276.47</v>
      </c>
      <c r="H19" s="9" t="n">
        <v>10.88</v>
      </c>
      <c r="I19" s="9" t="n">
        <v>0.12</v>
      </c>
      <c r="J19" s="9" t="n">
        <v>0.25</v>
      </c>
      <c r="K19" s="9" t="n">
        <v>0.15</v>
      </c>
      <c r="L19" s="14" t="n">
        <v>353</v>
      </c>
      <c r="M19" s="14" t="n">
        <v>1</v>
      </c>
      <c r="N19" s="9" t="n">
        <v>4.94</v>
      </c>
      <c r="O19" s="9" t="n">
        <v>8.57</v>
      </c>
      <c r="P19" s="9" t="n">
        <v>30.29</v>
      </c>
      <c r="Q19" s="9" t="n">
        <v>0.4</v>
      </c>
      <c r="R19" s="15" t="n">
        <v>11</v>
      </c>
      <c r="S19" s="15" t="n">
        <v>0</v>
      </c>
      <c r="T19" s="15" t="n">
        <v>11</v>
      </c>
      <c r="U19" s="9" t="n">
        <v>4.9368</v>
      </c>
      <c r="V19" s="9" t="n">
        <v>0</v>
      </c>
      <c r="W19" s="9" t="n">
        <v>4.9368</v>
      </c>
      <c r="X19" s="10" t="n">
        <v>0.3791</v>
      </c>
      <c r="Y19" s="10" t="n">
        <v>0</v>
      </c>
      <c r="Z19" s="10" t="n">
        <v>0.3791</v>
      </c>
      <c r="AA19" s="41" t="n">
        <v>-97.15</v>
      </c>
      <c r="AB19" s="41" t="n">
        <v>35.08</v>
      </c>
      <c r="AC19" s="41" t="n">
        <v>5211.26</v>
      </c>
      <c r="AD19" s="41" t="n">
        <v>14.88</v>
      </c>
      <c r="AE19" s="41" t="n">
        <v>0</v>
      </c>
      <c r="AF19" s="41" t="n">
        <v>1.05</v>
      </c>
      <c r="AG19" s="41" t="n">
        <v>1.4</v>
      </c>
      <c r="AH19" s="42" t="n">
        <v>334</v>
      </c>
      <c r="AI19" s="42" t="n">
        <v>1</v>
      </c>
      <c r="AJ19" s="41" t="n">
        <v>2.02</v>
      </c>
      <c r="AK19" s="41" t="n">
        <v>3.47</v>
      </c>
      <c r="AL19" s="41" t="n">
        <v>30.29</v>
      </c>
      <c r="AM19" s="41" t="n">
        <v>0</v>
      </c>
      <c r="AN19" s="15"/>
      <c r="AO19" s="15"/>
      <c r="AP19" s="15"/>
      <c r="AQ19" s="41" t="n">
        <v>2.0239</v>
      </c>
      <c r="AR19" s="41" t="n">
        <v>1.016</v>
      </c>
      <c r="AS19" s="41" t="n">
        <v>3.8733</v>
      </c>
      <c r="AT19" s="10"/>
      <c r="AU19" s="10"/>
      <c r="AV19" s="10"/>
    </row>
    <row r="20" customFormat="false" ht="12.8" hidden="false" customHeight="false" outlineLevel="0" collapsed="false">
      <c r="A20" s="39" t="n">
        <v>17211</v>
      </c>
      <c r="B20" s="40" t="n">
        <v>20170309</v>
      </c>
      <c r="C20" s="39" t="n">
        <v>224803</v>
      </c>
      <c r="D20" s="40" t="n">
        <v>2</v>
      </c>
      <c r="E20" s="9" t="n">
        <v>-92.45</v>
      </c>
      <c r="F20" s="9" t="n">
        <v>37.2</v>
      </c>
      <c r="G20" s="9" t="n">
        <v>221.59</v>
      </c>
      <c r="H20" s="9" t="n">
        <v>10</v>
      </c>
      <c r="I20" s="9" t="n">
        <v>0.12</v>
      </c>
      <c r="J20" s="9" t="n">
        <v>0.25</v>
      </c>
      <c r="K20" s="9" t="n">
        <v>0.15</v>
      </c>
      <c r="L20" s="14" t="n">
        <v>390</v>
      </c>
      <c r="M20" s="14" t="n">
        <v>1</v>
      </c>
      <c r="N20" s="9" t="n">
        <v>8.08</v>
      </c>
      <c r="O20" s="9" t="n">
        <v>6.07</v>
      </c>
      <c r="P20" s="9" t="n">
        <v>17.25</v>
      </c>
      <c r="Q20" s="9" t="n">
        <v>2.55</v>
      </c>
      <c r="R20" s="15" t="n">
        <v>9</v>
      </c>
      <c r="S20" s="15" t="n">
        <v>0</v>
      </c>
      <c r="T20" s="15" t="n">
        <v>9</v>
      </c>
      <c r="U20" s="9" t="n">
        <v>8.0841</v>
      </c>
      <c r="V20" s="9" t="n">
        <v>0</v>
      </c>
      <c r="W20" s="9" t="n">
        <v>8.0841</v>
      </c>
      <c r="X20" s="10" t="n">
        <v>0.4976</v>
      </c>
      <c r="Y20" s="10" t="n">
        <v>0</v>
      </c>
      <c r="Z20" s="10" t="n">
        <v>0.4976</v>
      </c>
      <c r="AA20" s="41" t="n">
        <v>-93.43</v>
      </c>
      <c r="AB20" s="41" t="n">
        <v>37.68</v>
      </c>
      <c r="AC20" s="41" t="n">
        <v>17297.17</v>
      </c>
      <c r="AD20" s="41" t="n">
        <v>14.62</v>
      </c>
      <c r="AE20" s="41" t="n">
        <v>0</v>
      </c>
      <c r="AF20" s="41" t="n">
        <v>3.3</v>
      </c>
      <c r="AG20" s="41" t="n">
        <v>1.6</v>
      </c>
      <c r="AH20" s="42" t="n">
        <v>278</v>
      </c>
      <c r="AI20" s="42" t="n">
        <v>1</v>
      </c>
      <c r="AJ20" s="41" t="n">
        <v>3.31</v>
      </c>
      <c r="AK20" s="41" t="n">
        <v>5.11</v>
      </c>
      <c r="AL20" s="41" t="n">
        <v>34.42</v>
      </c>
      <c r="AM20" s="41" t="n">
        <v>0</v>
      </c>
      <c r="AN20" s="15" t="n">
        <v>707</v>
      </c>
      <c r="AO20" s="15" t="n">
        <v>195</v>
      </c>
      <c r="AP20" s="15" t="n">
        <v>274</v>
      </c>
      <c r="AQ20" s="41" t="n">
        <v>3.3082</v>
      </c>
      <c r="AR20" s="41" t="n">
        <v>1.5337</v>
      </c>
      <c r="AS20" s="41" t="n">
        <v>7.4407</v>
      </c>
      <c r="AT20" s="10" t="n">
        <v>15.8949</v>
      </c>
      <c r="AU20" s="10" t="n">
        <v>2.0325</v>
      </c>
      <c r="AV20" s="10" t="n">
        <v>13.8553</v>
      </c>
    </row>
    <row r="21" customFormat="false" ht="12.8" hidden="false" customHeight="false" outlineLevel="0" collapsed="false">
      <c r="A21" s="39" t="n">
        <v>17211</v>
      </c>
      <c r="B21" s="40" t="n">
        <v>20170309</v>
      </c>
      <c r="C21" s="39" t="n">
        <v>224803</v>
      </c>
      <c r="D21" s="40" t="n">
        <v>3</v>
      </c>
      <c r="E21" s="9" t="n">
        <v>-94.2</v>
      </c>
      <c r="F21" s="9" t="n">
        <v>37.4</v>
      </c>
      <c r="G21" s="9" t="n">
        <v>859.46</v>
      </c>
      <c r="H21" s="9" t="n">
        <v>11.75</v>
      </c>
      <c r="I21" s="9" t="n">
        <v>0.12</v>
      </c>
      <c r="J21" s="9" t="n">
        <v>0.35</v>
      </c>
      <c r="K21" s="9" t="n">
        <v>0.35</v>
      </c>
      <c r="L21" s="14" t="n">
        <v>313</v>
      </c>
      <c r="M21" s="14" t="n">
        <v>1</v>
      </c>
      <c r="N21" s="9" t="n">
        <v>10.01</v>
      </c>
      <c r="O21" s="9" t="n">
        <v>5.08</v>
      </c>
      <c r="P21" s="9" t="n">
        <v>21.84</v>
      </c>
      <c r="Q21" s="9" t="n">
        <v>0</v>
      </c>
      <c r="R21" s="15" t="n">
        <v>35</v>
      </c>
      <c r="S21" s="15" t="n">
        <v>0</v>
      </c>
      <c r="T21" s="15" t="n">
        <v>35</v>
      </c>
      <c r="U21" s="9" t="n">
        <v>10.0097</v>
      </c>
      <c r="V21" s="9" t="n">
        <v>0</v>
      </c>
      <c r="W21" s="9" t="n">
        <v>10.0097</v>
      </c>
      <c r="X21" s="10" t="n">
        <v>2.3897</v>
      </c>
      <c r="Y21" s="10" t="n">
        <v>0</v>
      </c>
      <c r="Z21" s="10" t="n">
        <v>2.3897</v>
      </c>
      <c r="AA21" s="41" t="n">
        <v>-93.43</v>
      </c>
      <c r="AB21" s="41" t="n">
        <v>37.68</v>
      </c>
      <c r="AC21" s="41" t="n">
        <v>17297.17</v>
      </c>
      <c r="AD21" s="41" t="n">
        <v>14.62</v>
      </c>
      <c r="AE21" s="41" t="n">
        <v>0</v>
      </c>
      <c r="AF21" s="41" t="n">
        <v>3.3</v>
      </c>
      <c r="AG21" s="41" t="n">
        <v>1.6</v>
      </c>
      <c r="AH21" s="42" t="n">
        <v>278</v>
      </c>
      <c r="AI21" s="42" t="n">
        <v>1</v>
      </c>
      <c r="AJ21" s="41" t="n">
        <v>3.31</v>
      </c>
      <c r="AK21" s="41" t="n">
        <v>5.11</v>
      </c>
      <c r="AL21" s="41" t="n">
        <v>34.42</v>
      </c>
      <c r="AM21" s="41" t="n">
        <v>0</v>
      </c>
      <c r="AN21" s="15"/>
      <c r="AO21" s="15"/>
      <c r="AP21" s="15"/>
      <c r="AQ21" s="41" t="n">
        <v>3.3082</v>
      </c>
      <c r="AR21" s="41" t="n">
        <v>1.5337</v>
      </c>
      <c r="AS21" s="41" t="n">
        <v>7.4407</v>
      </c>
      <c r="AT21" s="10"/>
      <c r="AU21" s="10"/>
      <c r="AV21" s="10"/>
    </row>
    <row r="22" customFormat="false" ht="12.8" hidden="false" customHeight="false" outlineLevel="0" collapsed="false">
      <c r="A22" s="39" t="n">
        <v>17211</v>
      </c>
      <c r="B22" s="40" t="n">
        <v>20170309</v>
      </c>
      <c r="C22" s="39" t="n">
        <v>224803</v>
      </c>
      <c r="D22" s="40" t="n">
        <v>4</v>
      </c>
      <c r="E22" s="9" t="n">
        <v>-92.97</v>
      </c>
      <c r="F22" s="9" t="n">
        <v>37.42</v>
      </c>
      <c r="G22" s="9" t="n">
        <v>908.27</v>
      </c>
      <c r="H22" s="9" t="n">
        <v>10.62</v>
      </c>
      <c r="I22" s="9" t="n">
        <v>0.12</v>
      </c>
      <c r="J22" s="9" t="n">
        <v>0.6</v>
      </c>
      <c r="K22" s="9" t="n">
        <v>0.3</v>
      </c>
      <c r="L22" s="14" t="n">
        <v>381</v>
      </c>
      <c r="M22" s="14" t="n">
        <v>1</v>
      </c>
      <c r="N22" s="9" t="n">
        <v>12.61</v>
      </c>
      <c r="O22" s="9" t="n">
        <v>7.56</v>
      </c>
      <c r="P22" s="9" t="n">
        <v>29.67</v>
      </c>
      <c r="Q22" s="9" t="n">
        <v>1.1</v>
      </c>
      <c r="R22" s="15" t="n">
        <v>37</v>
      </c>
      <c r="S22" s="15" t="n">
        <v>0</v>
      </c>
      <c r="T22" s="15" t="n">
        <v>37</v>
      </c>
      <c r="U22" s="9" t="n">
        <v>12.6108</v>
      </c>
      <c r="V22" s="9" t="n">
        <v>0</v>
      </c>
      <c r="W22" s="9" t="n">
        <v>12.6108</v>
      </c>
      <c r="X22" s="10" t="n">
        <v>3.1817</v>
      </c>
      <c r="Y22" s="10" t="n">
        <v>0</v>
      </c>
      <c r="Z22" s="10" t="n">
        <v>3.1817</v>
      </c>
      <c r="AA22" s="41" t="n">
        <v>-93.43</v>
      </c>
      <c r="AB22" s="41" t="n">
        <v>37.68</v>
      </c>
      <c r="AC22" s="41" t="n">
        <v>17297.17</v>
      </c>
      <c r="AD22" s="41" t="n">
        <v>14.62</v>
      </c>
      <c r="AE22" s="41" t="n">
        <v>0</v>
      </c>
      <c r="AF22" s="41" t="n">
        <v>3.3</v>
      </c>
      <c r="AG22" s="41" t="n">
        <v>1.6</v>
      </c>
      <c r="AH22" s="42" t="n">
        <v>278</v>
      </c>
      <c r="AI22" s="42" t="n">
        <v>1</v>
      </c>
      <c r="AJ22" s="41" t="n">
        <v>3.31</v>
      </c>
      <c r="AK22" s="41" t="n">
        <v>5.11</v>
      </c>
      <c r="AL22" s="41" t="n">
        <v>34.42</v>
      </c>
      <c r="AM22" s="41" t="n">
        <v>0</v>
      </c>
      <c r="AN22" s="15"/>
      <c r="AO22" s="15"/>
      <c r="AP22" s="15"/>
      <c r="AQ22" s="41" t="n">
        <v>3.3082</v>
      </c>
      <c r="AR22" s="41" t="n">
        <v>1.5337</v>
      </c>
      <c r="AS22" s="41" t="n">
        <v>7.4407</v>
      </c>
      <c r="AT22" s="10"/>
      <c r="AU22" s="10"/>
      <c r="AV22" s="10"/>
    </row>
    <row r="23" customFormat="false" ht="12.8" hidden="false" customHeight="false" outlineLevel="0" collapsed="false">
      <c r="A23" s="39" t="n">
        <v>17211</v>
      </c>
      <c r="B23" s="40" t="n">
        <v>20170309</v>
      </c>
      <c r="C23" s="39" t="n">
        <v>224803</v>
      </c>
      <c r="D23" s="40" t="n">
        <v>5</v>
      </c>
      <c r="E23" s="9" t="n">
        <v>-94.68</v>
      </c>
      <c r="F23" s="9" t="n">
        <v>37.15</v>
      </c>
      <c r="G23" s="9" t="n">
        <v>49.28</v>
      </c>
      <c r="H23" s="9" t="n">
        <v>10.5</v>
      </c>
      <c r="I23" s="9" t="n">
        <v>10.12</v>
      </c>
      <c r="J23" s="9" t="n">
        <v>0.1</v>
      </c>
      <c r="K23" s="9" t="n">
        <v>0.05</v>
      </c>
      <c r="L23" s="14" t="n">
        <v>266</v>
      </c>
      <c r="M23" s="14" t="n">
        <v>1</v>
      </c>
      <c r="N23" s="9" t="n">
        <v>7.16</v>
      </c>
      <c r="O23" s="9" t="n">
        <v>5.35</v>
      </c>
      <c r="P23" s="9" t="n">
        <v>10.94</v>
      </c>
      <c r="Q23" s="9" t="n">
        <v>3.37</v>
      </c>
      <c r="R23" s="15" t="n">
        <v>2</v>
      </c>
      <c r="S23" s="15" t="n">
        <v>0</v>
      </c>
      <c r="T23" s="15" t="n">
        <v>2</v>
      </c>
      <c r="U23" s="9" t="n">
        <v>7.1569</v>
      </c>
      <c r="V23" s="9" t="n">
        <v>0</v>
      </c>
      <c r="W23" s="9" t="n">
        <v>7.1569</v>
      </c>
      <c r="X23" s="10" t="n">
        <v>0.098</v>
      </c>
      <c r="Y23" s="10" t="n">
        <v>0</v>
      </c>
      <c r="Z23" s="10" t="n">
        <v>0.098</v>
      </c>
      <c r="AA23" s="41" t="n">
        <v>-93.43</v>
      </c>
      <c r="AB23" s="41" t="n">
        <v>37.68</v>
      </c>
      <c r="AC23" s="41" t="n">
        <v>17297.17</v>
      </c>
      <c r="AD23" s="41" t="n">
        <v>14.62</v>
      </c>
      <c r="AE23" s="41" t="n">
        <v>0</v>
      </c>
      <c r="AF23" s="41" t="n">
        <v>3.3</v>
      </c>
      <c r="AG23" s="41" t="n">
        <v>1.6</v>
      </c>
      <c r="AH23" s="42" t="n">
        <v>278</v>
      </c>
      <c r="AI23" s="42" t="n">
        <v>1</v>
      </c>
      <c r="AJ23" s="41" t="n">
        <v>3.31</v>
      </c>
      <c r="AK23" s="41" t="n">
        <v>5.11</v>
      </c>
      <c r="AL23" s="41" t="n">
        <v>34.42</v>
      </c>
      <c r="AM23" s="41" t="n">
        <v>0</v>
      </c>
      <c r="AN23" s="15"/>
      <c r="AO23" s="15"/>
      <c r="AP23" s="15"/>
      <c r="AQ23" s="41" t="n">
        <v>3.3082</v>
      </c>
      <c r="AR23" s="41" t="n">
        <v>1.5337</v>
      </c>
      <c r="AS23" s="41" t="n">
        <v>7.4407</v>
      </c>
      <c r="AT23" s="10"/>
      <c r="AU23" s="10"/>
      <c r="AV23" s="10"/>
    </row>
    <row r="24" customFormat="false" ht="12.8" hidden="false" customHeight="false" outlineLevel="0" collapsed="false">
      <c r="A24" s="39" t="n">
        <v>18189</v>
      </c>
      <c r="B24" s="40" t="n">
        <v>20170511</v>
      </c>
      <c r="C24" s="39" t="n">
        <v>192311</v>
      </c>
      <c r="D24" s="40" t="n">
        <v>1</v>
      </c>
      <c r="E24" s="9" t="n">
        <v>-97.53</v>
      </c>
      <c r="F24" s="9" t="n">
        <v>36.95</v>
      </c>
      <c r="G24" s="9" t="n">
        <v>765.78</v>
      </c>
      <c r="H24" s="9" t="n">
        <v>10.75</v>
      </c>
      <c r="I24" s="9" t="n">
        <v>0.12</v>
      </c>
      <c r="J24" s="9" t="n">
        <v>0.3</v>
      </c>
      <c r="K24" s="9" t="n">
        <v>0.45</v>
      </c>
      <c r="L24" s="14" t="n">
        <v>338</v>
      </c>
      <c r="M24" s="14" t="n">
        <v>1</v>
      </c>
      <c r="N24" s="9" t="n">
        <v>10.19</v>
      </c>
      <c r="O24" s="9" t="n">
        <v>7.5</v>
      </c>
      <c r="P24" s="9" t="n">
        <v>31.9</v>
      </c>
      <c r="Q24" s="9" t="n">
        <v>0.85</v>
      </c>
      <c r="R24" s="15" t="n">
        <v>31</v>
      </c>
      <c r="S24" s="15" t="n">
        <v>0</v>
      </c>
      <c r="T24" s="15" t="n">
        <v>31</v>
      </c>
      <c r="U24" s="9" t="n">
        <v>10.1915</v>
      </c>
      <c r="V24" s="9" t="n">
        <v>0</v>
      </c>
      <c r="W24" s="9" t="n">
        <v>10.1915</v>
      </c>
      <c r="X24" s="10" t="n">
        <v>2.1679</v>
      </c>
      <c r="Y24" s="10" t="n">
        <v>0</v>
      </c>
      <c r="Z24" s="10" t="n">
        <v>2.1679</v>
      </c>
      <c r="AA24" s="41" t="n">
        <v>-97.5</v>
      </c>
      <c r="AB24" s="41" t="n">
        <v>36.9</v>
      </c>
      <c r="AC24" s="41" t="n">
        <v>31788.48</v>
      </c>
      <c r="AD24" s="41" t="n">
        <v>13</v>
      </c>
      <c r="AE24" s="41" t="n">
        <v>0</v>
      </c>
      <c r="AF24" s="41" t="n">
        <v>3.25</v>
      </c>
      <c r="AG24" s="41" t="n">
        <v>2.35</v>
      </c>
      <c r="AH24" s="42" t="n">
        <v>347</v>
      </c>
      <c r="AI24" s="42" t="n">
        <v>1</v>
      </c>
      <c r="AJ24" s="41" t="n">
        <v>3.37</v>
      </c>
      <c r="AK24" s="41" t="n">
        <v>8.91</v>
      </c>
      <c r="AL24" s="41" t="n">
        <v>108.6</v>
      </c>
      <c r="AM24" s="41" t="n">
        <v>0</v>
      </c>
      <c r="AN24" s="15" t="n">
        <v>1286</v>
      </c>
      <c r="AO24" s="15" t="n">
        <v>334</v>
      </c>
      <c r="AP24" s="15" t="n">
        <v>405</v>
      </c>
      <c r="AQ24" s="41" t="n">
        <v>3.3719</v>
      </c>
      <c r="AR24" s="41" t="n">
        <v>1.3857</v>
      </c>
      <c r="AS24" s="41" t="n">
        <v>9.5081</v>
      </c>
      <c r="AT24" s="10" t="n">
        <v>29.7745</v>
      </c>
      <c r="AU24" s="10" t="n">
        <v>3.1779</v>
      </c>
      <c r="AV24" s="10" t="n">
        <v>26.4407</v>
      </c>
    </row>
    <row r="25" customFormat="false" ht="12.8" hidden="false" customHeight="false" outlineLevel="0" collapsed="false">
      <c r="A25" s="39" t="n">
        <v>18189</v>
      </c>
      <c r="B25" s="40" t="n">
        <v>20170511</v>
      </c>
      <c r="C25" s="39" t="n">
        <v>192311</v>
      </c>
      <c r="D25" s="40" t="n">
        <v>2</v>
      </c>
      <c r="E25" s="9" t="n">
        <v>-97.3</v>
      </c>
      <c r="F25" s="9" t="n">
        <v>36.45</v>
      </c>
      <c r="G25" s="9" t="n">
        <v>472.41</v>
      </c>
      <c r="H25" s="9" t="n">
        <v>10.25</v>
      </c>
      <c r="I25" s="9" t="n">
        <v>0.25</v>
      </c>
      <c r="J25" s="9" t="n">
        <v>0.25</v>
      </c>
      <c r="K25" s="9" t="n">
        <v>0.25</v>
      </c>
      <c r="L25" s="14" t="n">
        <v>288</v>
      </c>
      <c r="M25" s="14" t="n">
        <v>1</v>
      </c>
      <c r="N25" s="9" t="n">
        <v>15.7</v>
      </c>
      <c r="O25" s="9" t="n">
        <v>11.87</v>
      </c>
      <c r="P25" s="9" t="n">
        <v>57.45</v>
      </c>
      <c r="Q25" s="9" t="n">
        <v>2.52</v>
      </c>
      <c r="R25" s="15" t="n">
        <v>19</v>
      </c>
      <c r="S25" s="15" t="n">
        <v>0</v>
      </c>
      <c r="T25" s="15" t="n">
        <v>19</v>
      </c>
      <c r="U25" s="9" t="n">
        <v>15.6996</v>
      </c>
      <c r="V25" s="9" t="n">
        <v>0</v>
      </c>
      <c r="W25" s="9" t="n">
        <v>15.6996</v>
      </c>
      <c r="X25" s="10" t="n">
        <v>2.0602</v>
      </c>
      <c r="Y25" s="10" t="n">
        <v>0</v>
      </c>
      <c r="Z25" s="10" t="n">
        <v>2.0602</v>
      </c>
      <c r="AA25" s="41" t="n">
        <v>-97.5</v>
      </c>
      <c r="AB25" s="41" t="n">
        <v>36.9</v>
      </c>
      <c r="AC25" s="41" t="n">
        <v>31788.48</v>
      </c>
      <c r="AD25" s="41" t="n">
        <v>13</v>
      </c>
      <c r="AE25" s="41" t="n">
        <v>0</v>
      </c>
      <c r="AF25" s="41" t="n">
        <v>3.25</v>
      </c>
      <c r="AG25" s="41" t="n">
        <v>2.35</v>
      </c>
      <c r="AH25" s="42" t="n">
        <v>347</v>
      </c>
      <c r="AI25" s="42" t="n">
        <v>1</v>
      </c>
      <c r="AJ25" s="41" t="n">
        <v>3.37</v>
      </c>
      <c r="AK25" s="41" t="n">
        <v>8.91</v>
      </c>
      <c r="AL25" s="41" t="n">
        <v>108.6</v>
      </c>
      <c r="AM25" s="41" t="n">
        <v>0</v>
      </c>
      <c r="AN25" s="15"/>
      <c r="AO25" s="15"/>
      <c r="AP25" s="15"/>
      <c r="AQ25" s="41" t="n">
        <v>3.3719</v>
      </c>
      <c r="AR25" s="41" t="n">
        <v>1.3857</v>
      </c>
      <c r="AS25" s="41" t="n">
        <v>9.5081</v>
      </c>
      <c r="AT25" s="10"/>
      <c r="AU25" s="10"/>
      <c r="AV25" s="10"/>
    </row>
    <row r="26" customFormat="false" ht="12.8" hidden="false" customHeight="false" outlineLevel="0" collapsed="false">
      <c r="A26" s="39" t="n">
        <v>18256</v>
      </c>
      <c r="B26" s="40" t="n">
        <v>20170516</v>
      </c>
      <c r="C26" s="39" t="n">
        <v>30636</v>
      </c>
      <c r="D26" s="40" t="n">
        <v>1</v>
      </c>
      <c r="E26" s="9" t="n">
        <v>-98.5</v>
      </c>
      <c r="F26" s="9" t="n">
        <v>41.85</v>
      </c>
      <c r="G26" s="9" t="n">
        <v>414.45</v>
      </c>
      <c r="H26" s="9" t="n">
        <v>12.38</v>
      </c>
      <c r="I26" s="9" t="n">
        <v>0.25</v>
      </c>
      <c r="J26" s="9" t="n">
        <v>0.25</v>
      </c>
      <c r="K26" s="9" t="n">
        <v>0.25</v>
      </c>
      <c r="L26" s="14" t="n">
        <v>654</v>
      </c>
      <c r="M26" s="14" t="n">
        <v>1</v>
      </c>
      <c r="N26" s="9" t="n">
        <v>10.53</v>
      </c>
      <c r="O26" s="9" t="n">
        <v>8.18</v>
      </c>
      <c r="P26" s="9" t="n">
        <v>37.25</v>
      </c>
      <c r="Q26" s="9" t="n">
        <v>3.84</v>
      </c>
      <c r="R26" s="15" t="n">
        <v>18</v>
      </c>
      <c r="S26" s="15" t="n">
        <v>0</v>
      </c>
      <c r="T26" s="15" t="n">
        <v>18</v>
      </c>
      <c r="U26" s="9" t="n">
        <v>10.5279</v>
      </c>
      <c r="V26" s="9" t="n">
        <v>0</v>
      </c>
      <c r="W26" s="9" t="n">
        <v>10.5279</v>
      </c>
      <c r="X26" s="10" t="n">
        <v>1.212</v>
      </c>
      <c r="Y26" s="10" t="n">
        <v>0</v>
      </c>
      <c r="Z26" s="10" t="n">
        <v>1.212</v>
      </c>
      <c r="AA26" s="41" t="n">
        <v>-98.25</v>
      </c>
      <c r="AB26" s="41" t="n">
        <v>41.25</v>
      </c>
      <c r="AC26" s="41" t="n">
        <v>31583.1</v>
      </c>
      <c r="AD26" s="41" t="n">
        <v>14.88</v>
      </c>
      <c r="AE26" s="41" t="n">
        <v>0</v>
      </c>
      <c r="AF26" s="41" t="n">
        <v>2.35</v>
      </c>
      <c r="AG26" s="41" t="n">
        <v>2.45</v>
      </c>
      <c r="AH26" s="42" t="n">
        <v>529</v>
      </c>
      <c r="AI26" s="42" t="n">
        <v>1</v>
      </c>
      <c r="AJ26" s="41" t="n">
        <v>1.09</v>
      </c>
      <c r="AK26" s="41" t="n">
        <v>2.29</v>
      </c>
      <c r="AL26" s="41" t="n">
        <v>37.25</v>
      </c>
      <c r="AM26" s="41" t="n">
        <v>0</v>
      </c>
      <c r="AN26" s="15" t="n">
        <v>1359</v>
      </c>
      <c r="AO26" s="15" t="n">
        <v>595</v>
      </c>
      <c r="AP26" s="15" t="n">
        <v>157</v>
      </c>
      <c r="AQ26" s="41" t="n">
        <v>1.0851</v>
      </c>
      <c r="AR26" s="41" t="n">
        <v>1.3956</v>
      </c>
      <c r="AS26" s="41" t="n">
        <v>3.8996</v>
      </c>
      <c r="AT26" s="10" t="n">
        <v>9.5198</v>
      </c>
      <c r="AU26" s="10" t="n">
        <v>5.3607</v>
      </c>
      <c r="AV26" s="10" t="n">
        <v>3.9523</v>
      </c>
    </row>
    <row r="27" customFormat="false" ht="12.8" hidden="false" customHeight="false" outlineLevel="0" collapsed="false">
      <c r="A27" s="39" t="n">
        <v>18271</v>
      </c>
      <c r="B27" s="40" t="n">
        <v>20170517</v>
      </c>
      <c r="C27" s="39" t="n">
        <v>21830</v>
      </c>
      <c r="D27" s="40" t="n">
        <v>1</v>
      </c>
      <c r="E27" s="9" t="n">
        <v>-90.07</v>
      </c>
      <c r="F27" s="9" t="n">
        <v>45</v>
      </c>
      <c r="G27" s="9" t="n">
        <v>393.43</v>
      </c>
      <c r="H27" s="9" t="n">
        <v>10.25</v>
      </c>
      <c r="I27" s="9" t="n">
        <v>0</v>
      </c>
      <c r="J27" s="9" t="n">
        <v>0.3</v>
      </c>
      <c r="K27" s="9" t="n">
        <v>0.25</v>
      </c>
      <c r="L27" s="14" t="n">
        <v>410</v>
      </c>
      <c r="M27" s="14" t="n">
        <v>1</v>
      </c>
      <c r="N27" s="9" t="n">
        <v>7.39</v>
      </c>
      <c r="O27" s="9" t="n">
        <v>5.79</v>
      </c>
      <c r="P27" s="9" t="n">
        <v>22.99</v>
      </c>
      <c r="Q27" s="9" t="n">
        <v>0.93</v>
      </c>
      <c r="R27" s="15" t="n">
        <v>18</v>
      </c>
      <c r="S27" s="15" t="n">
        <v>0</v>
      </c>
      <c r="T27" s="15" t="n">
        <v>18</v>
      </c>
      <c r="U27" s="9" t="n">
        <v>7.3874</v>
      </c>
      <c r="V27" s="9" t="n">
        <v>0</v>
      </c>
      <c r="W27" s="9" t="n">
        <v>7.3874</v>
      </c>
      <c r="X27" s="10" t="n">
        <v>0.8073</v>
      </c>
      <c r="Y27" s="10" t="n">
        <v>0</v>
      </c>
      <c r="Z27" s="10" t="n">
        <v>0.8073</v>
      </c>
      <c r="AA27" s="41" t="n">
        <v>-91.28</v>
      </c>
      <c r="AB27" s="41" t="n">
        <v>44.88</v>
      </c>
      <c r="AC27" s="41" t="n">
        <v>18421.99</v>
      </c>
      <c r="AD27" s="41" t="n">
        <v>15.38</v>
      </c>
      <c r="AE27" s="41" t="n">
        <v>0</v>
      </c>
      <c r="AF27" s="41" t="n">
        <v>2.8</v>
      </c>
      <c r="AG27" s="41" t="n">
        <v>1.9</v>
      </c>
      <c r="AH27" s="42" t="n">
        <v>302</v>
      </c>
      <c r="AI27" s="42" t="n">
        <v>1</v>
      </c>
      <c r="AJ27" s="41" t="n">
        <v>2.72</v>
      </c>
      <c r="AK27" s="41" t="n">
        <v>5.33</v>
      </c>
      <c r="AL27" s="41" t="n">
        <v>57.45</v>
      </c>
      <c r="AM27" s="41" t="n">
        <v>0</v>
      </c>
      <c r="AN27" s="15" t="n">
        <v>841</v>
      </c>
      <c r="AO27" s="15" t="n">
        <v>128</v>
      </c>
      <c r="AP27" s="15" t="n">
        <v>321</v>
      </c>
      <c r="AQ27" s="41" t="n">
        <v>2.7163</v>
      </c>
      <c r="AR27" s="41" t="n">
        <v>1.3216</v>
      </c>
      <c r="AS27" s="41" t="n">
        <v>6.5562</v>
      </c>
      <c r="AT27" s="10" t="n">
        <v>13.8999</v>
      </c>
      <c r="AU27" s="10" t="n">
        <v>1.0293</v>
      </c>
      <c r="AV27" s="10" t="n">
        <v>12.8055</v>
      </c>
    </row>
    <row r="28" customFormat="false" ht="12.8" hidden="false" customHeight="false" outlineLevel="0" collapsed="false">
      <c r="R28" s="43"/>
      <c r="S28" s="43"/>
      <c r="T28" s="43"/>
      <c r="X28" s="44"/>
      <c r="Y28" s="44"/>
      <c r="Z28" s="44"/>
      <c r="AN28" s="43"/>
      <c r="AO28" s="43"/>
      <c r="AP28" s="43"/>
      <c r="AT28" s="44"/>
      <c r="AU28" s="44"/>
      <c r="AV28" s="44"/>
    </row>
    <row r="29" customFormat="false" ht="12.8" hidden="false" customHeight="false" outlineLevel="0" collapsed="false">
      <c r="R29" s="47" t="n">
        <f aca="false">AVERAGE(R4:R27)</f>
        <v>16.3333333333333</v>
      </c>
      <c r="S29" s="47" t="n">
        <f aca="false">AVERAGE(S4:S27)</f>
        <v>0</v>
      </c>
      <c r="T29" s="47" t="n">
        <f aca="false">AVERAGE(T4:T27)</f>
        <v>16.3333333333333</v>
      </c>
      <c r="X29" s="46" t="n">
        <f aca="false">AVERAGE(X4:X27)</f>
        <v>0.955654166666667</v>
      </c>
      <c r="Y29" s="46" t="n">
        <f aca="false">AVERAGE(Y4:Y27)</f>
        <v>0</v>
      </c>
      <c r="Z29" s="46" t="n">
        <f aca="false">AVERAGE(Z4:Z27)</f>
        <v>0.955654166666667</v>
      </c>
      <c r="AN29" s="47" t="n">
        <f aca="false">AVERAGE(AN4:AN27)</f>
        <v>534</v>
      </c>
      <c r="AO29" s="47" t="n">
        <f aca="false">AVERAGE(AO4:AO27)</f>
        <v>166.357142857143</v>
      </c>
      <c r="AP29" s="47" t="n">
        <f aca="false">AVERAGE(AP4:AP27)</f>
        <v>139.928571428571</v>
      </c>
      <c r="AT29" s="46" t="n">
        <f aca="false">AVERAGE(AT4:AT27)</f>
        <v>7.31274285714286</v>
      </c>
      <c r="AU29" s="46" t="n">
        <f aca="false">AVERAGE(AU4:AU27)</f>
        <v>1.26956428571429</v>
      </c>
      <c r="AV29" s="46" t="n">
        <f aca="false">AVERAGE(AV4:AV27)</f>
        <v>5.98010714285714</v>
      </c>
    </row>
  </sheetData>
  <mergeCells count="7">
    <mergeCell ref="A1:D2"/>
    <mergeCell ref="E1:Z1"/>
    <mergeCell ref="AA1:AV1"/>
    <mergeCell ref="E2:M2"/>
    <mergeCell ref="N2:Z2"/>
    <mergeCell ref="AA2:AI2"/>
    <mergeCell ref="AJ2:AV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V3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B22" activeCellId="0" sqref="B22"/>
    </sheetView>
  </sheetViews>
  <sheetFormatPr defaultRowHeight="12.8" outlineLevelRow="0" outlineLevelCol="0"/>
  <cols>
    <col collapsed="false" customWidth="true" hidden="false" outlineLevel="0" max="1" min="1" style="20" width="6.48"/>
    <col collapsed="false" customWidth="true" hidden="false" outlineLevel="0" max="2" min="2" style="0" width="9.07"/>
    <col collapsed="false" customWidth="true" hidden="false" outlineLevel="0" max="3" min="3" style="20" width="6.48"/>
    <col collapsed="false" customWidth="true" hidden="false" outlineLevel="0" max="4" min="4" style="0" width="4.56"/>
    <col collapsed="false" customWidth="true" hidden="false" outlineLevel="0" max="5" min="5" style="21" width="6.62"/>
    <col collapsed="false" customWidth="true" hidden="false" outlineLevel="0" max="6" min="6" style="21" width="7.13"/>
    <col collapsed="false" customWidth="true" hidden="false" outlineLevel="0" max="7" min="7" style="21" width="8.18"/>
    <col collapsed="false" customWidth="true" hidden="false" outlineLevel="0" max="9" min="8" style="21" width="5.16"/>
    <col collapsed="false" customWidth="true" hidden="false" outlineLevel="0" max="10" min="10" style="21" width="6.35"/>
    <col collapsed="false" customWidth="true" hidden="false" outlineLevel="0" max="11" min="11" style="21" width="5.92"/>
    <col collapsed="false" customWidth="true" hidden="false" outlineLevel="0" max="12" min="12" style="0" width="5.16"/>
    <col collapsed="false" customWidth="true" hidden="false" outlineLevel="0" max="13" min="13" style="0" width="2.59"/>
    <col collapsed="false" customWidth="true" hidden="false" outlineLevel="0" max="17" min="14" style="21" width="7.13"/>
    <col collapsed="false" customWidth="true" hidden="false" outlineLevel="0" max="20" min="18" style="0" width="5.83"/>
    <col collapsed="false" customWidth="true" hidden="false" outlineLevel="0" max="21" min="21" style="22" width="7.47"/>
    <col collapsed="false" customWidth="true" hidden="false" outlineLevel="0" max="23" min="22" style="22" width="8.4"/>
    <col collapsed="false" customWidth="true" hidden="false" outlineLevel="0" max="24" min="24" style="22" width="6.77"/>
    <col collapsed="false" customWidth="true" hidden="false" outlineLevel="0" max="25" min="25" style="22" width="7.76"/>
    <col collapsed="false" customWidth="true" hidden="false" outlineLevel="0" max="26" min="26" style="22" width="7.61"/>
    <col collapsed="false" customWidth="true" hidden="false" outlineLevel="0" max="28" min="27" style="21" width="7.13"/>
    <col collapsed="false" customWidth="true" hidden="false" outlineLevel="0" max="29" min="29" style="21" width="9.07"/>
    <col collapsed="false" customWidth="true" hidden="false" outlineLevel="0" max="31" min="30" style="21" width="5.16"/>
    <col collapsed="false" customWidth="true" hidden="false" outlineLevel="0" max="33" min="32" style="21" width="6.48"/>
    <col collapsed="false" customWidth="true" hidden="false" outlineLevel="0" max="34" min="34" style="0" width="5.16"/>
    <col collapsed="false" customWidth="true" hidden="false" outlineLevel="0" max="35" min="35" style="0" width="2.59"/>
    <col collapsed="false" customWidth="true" hidden="false" outlineLevel="0" max="39" min="36" style="21" width="7.13"/>
    <col collapsed="false" customWidth="true" hidden="false" outlineLevel="0" max="42" min="40" style="0" width="5.83"/>
    <col collapsed="false" customWidth="true" hidden="false" outlineLevel="0" max="43" min="43" style="22" width="7.05"/>
    <col collapsed="false" customWidth="true" hidden="false" outlineLevel="0" max="44" min="44" style="22" width="7.87"/>
    <col collapsed="false" customWidth="true" hidden="false" outlineLevel="0" max="45" min="45" style="22" width="7.76"/>
    <col collapsed="false" customWidth="true" hidden="false" outlineLevel="0" max="46" min="46" style="22" width="7.47"/>
    <col collapsed="false" customWidth="true" hidden="false" outlineLevel="0" max="47" min="47" style="22" width="7.19"/>
    <col collapsed="false" customWidth="true" hidden="false" outlineLevel="0" max="48" min="48" style="22" width="7.61"/>
    <col collapsed="false" customWidth="false" hidden="false" outlineLevel="0" max="1025" min="49" style="0" width="11.52"/>
  </cols>
  <sheetData>
    <row r="1" customFormat="false" ht="12.8" hidden="false" customHeight="false" outlineLevel="0" collapsed="false">
      <c r="A1" s="23"/>
      <c r="B1" s="23"/>
      <c r="C1" s="23"/>
      <c r="D1" s="23"/>
      <c r="E1" s="24" t="s">
        <v>30</v>
      </c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48" t="s">
        <v>31</v>
      </c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</row>
    <row r="2" customFormat="false" ht="12.8" hidden="false" customHeight="false" outlineLevel="0" collapsed="false">
      <c r="A2" s="23"/>
      <c r="B2" s="23"/>
      <c r="C2" s="23"/>
      <c r="D2" s="23"/>
      <c r="E2" s="24" t="s">
        <v>32</v>
      </c>
      <c r="F2" s="24"/>
      <c r="G2" s="24"/>
      <c r="H2" s="24"/>
      <c r="I2" s="24"/>
      <c r="J2" s="24"/>
      <c r="K2" s="24"/>
      <c r="L2" s="24"/>
      <c r="M2" s="24"/>
      <c r="N2" s="24" t="s">
        <v>33</v>
      </c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48" t="s">
        <v>32</v>
      </c>
      <c r="AB2" s="48"/>
      <c r="AC2" s="48"/>
      <c r="AD2" s="48"/>
      <c r="AE2" s="48"/>
      <c r="AF2" s="48"/>
      <c r="AG2" s="48"/>
      <c r="AH2" s="48"/>
      <c r="AI2" s="48"/>
      <c r="AJ2" s="48" t="s">
        <v>33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</row>
    <row r="3" s="38" customFormat="true" ht="35.2" hidden="false" customHeight="false" outlineLevel="0" collapsed="false">
      <c r="A3" s="26" t="s">
        <v>34</v>
      </c>
      <c r="B3" s="27" t="s">
        <v>35</v>
      </c>
      <c r="C3" s="26" t="s">
        <v>36</v>
      </c>
      <c r="D3" s="27" t="s">
        <v>37</v>
      </c>
      <c r="E3" s="28" t="s">
        <v>38</v>
      </c>
      <c r="F3" s="28" t="s">
        <v>39</v>
      </c>
      <c r="G3" s="28" t="s">
        <v>40</v>
      </c>
      <c r="H3" s="28" t="s">
        <v>41</v>
      </c>
      <c r="I3" s="28" t="s">
        <v>42</v>
      </c>
      <c r="J3" s="28" t="s">
        <v>43</v>
      </c>
      <c r="K3" s="28" t="s">
        <v>44</v>
      </c>
      <c r="L3" s="29" t="s">
        <v>45</v>
      </c>
      <c r="M3" s="29" t="s">
        <v>46</v>
      </c>
      <c r="N3" s="28" t="s">
        <v>47</v>
      </c>
      <c r="O3" s="28" t="s">
        <v>48</v>
      </c>
      <c r="P3" s="28" t="s">
        <v>49</v>
      </c>
      <c r="Q3" s="28" t="s">
        <v>50</v>
      </c>
      <c r="R3" s="30" t="s">
        <v>51</v>
      </c>
      <c r="S3" s="30" t="s">
        <v>52</v>
      </c>
      <c r="T3" s="30" t="s">
        <v>53</v>
      </c>
      <c r="U3" s="31" t="s">
        <v>54</v>
      </c>
      <c r="V3" s="31" t="s">
        <v>55</v>
      </c>
      <c r="W3" s="31" t="s">
        <v>56</v>
      </c>
      <c r="X3" s="32" t="s">
        <v>57</v>
      </c>
      <c r="Y3" s="32" t="s">
        <v>58</v>
      </c>
      <c r="Z3" s="32" t="s">
        <v>59</v>
      </c>
      <c r="AA3" s="49" t="s">
        <v>38</v>
      </c>
      <c r="AB3" s="49" t="s">
        <v>39</v>
      </c>
      <c r="AC3" s="49" t="s">
        <v>40</v>
      </c>
      <c r="AD3" s="49" t="s">
        <v>41</v>
      </c>
      <c r="AE3" s="49" t="s">
        <v>42</v>
      </c>
      <c r="AF3" s="49" t="s">
        <v>43</v>
      </c>
      <c r="AG3" s="49" t="s">
        <v>44</v>
      </c>
      <c r="AH3" s="50" t="s">
        <v>45</v>
      </c>
      <c r="AI3" s="50" t="s">
        <v>46</v>
      </c>
      <c r="AJ3" s="49" t="s">
        <v>47</v>
      </c>
      <c r="AK3" s="49" t="s">
        <v>48</v>
      </c>
      <c r="AL3" s="49" t="s">
        <v>49</v>
      </c>
      <c r="AM3" s="49" t="s">
        <v>50</v>
      </c>
      <c r="AN3" s="30" t="s">
        <v>51</v>
      </c>
      <c r="AO3" s="30" t="s">
        <v>52</v>
      </c>
      <c r="AP3" s="30" t="s">
        <v>53</v>
      </c>
      <c r="AQ3" s="51" t="s">
        <v>54</v>
      </c>
      <c r="AR3" s="51" t="s">
        <v>55</v>
      </c>
      <c r="AS3" s="51" t="s">
        <v>56</v>
      </c>
      <c r="AT3" s="32" t="s">
        <v>57</v>
      </c>
      <c r="AU3" s="32" t="s">
        <v>58</v>
      </c>
      <c r="AV3" s="32" t="s">
        <v>59</v>
      </c>
    </row>
    <row r="4" customFormat="false" ht="12.8" hidden="false" customHeight="false" outlineLevel="0" collapsed="false">
      <c r="A4" s="39" t="n">
        <v>466</v>
      </c>
      <c r="B4" s="40" t="n">
        <v>20140329</v>
      </c>
      <c r="C4" s="39" t="n">
        <v>145105</v>
      </c>
      <c r="D4" s="40" t="n">
        <v>1</v>
      </c>
      <c r="E4" s="9" t="n">
        <v>-78.65</v>
      </c>
      <c r="F4" s="9" t="n">
        <v>28.48</v>
      </c>
      <c r="G4" s="9" t="n">
        <v>1521.6</v>
      </c>
      <c r="H4" s="9" t="n">
        <v>11.38</v>
      </c>
      <c r="I4" s="9" t="n">
        <v>0</v>
      </c>
      <c r="J4" s="9" t="n">
        <v>0.65</v>
      </c>
      <c r="K4" s="9" t="n">
        <v>0.5</v>
      </c>
      <c r="L4" s="14" t="n">
        <v>0</v>
      </c>
      <c r="M4" s="14" t="n">
        <v>0</v>
      </c>
      <c r="N4" s="9" t="n">
        <v>21.78</v>
      </c>
      <c r="O4" s="9" t="n">
        <v>28.64</v>
      </c>
      <c r="P4" s="9" t="n">
        <v>152.71</v>
      </c>
      <c r="Q4" s="9" t="n">
        <v>0.95</v>
      </c>
      <c r="R4" s="15" t="n">
        <v>56</v>
      </c>
      <c r="S4" s="15" t="n">
        <v>0</v>
      </c>
      <c r="T4" s="15" t="n">
        <v>56</v>
      </c>
      <c r="U4" s="9" t="n">
        <v>21.7766</v>
      </c>
      <c r="V4" s="9" t="n">
        <v>0</v>
      </c>
      <c r="W4" s="9" t="n">
        <v>21.7766</v>
      </c>
      <c r="X4" s="10" t="n">
        <v>9.2042</v>
      </c>
      <c r="Y4" s="10" t="n">
        <v>0</v>
      </c>
      <c r="Z4" s="10" t="n">
        <v>9.2042</v>
      </c>
      <c r="AA4" s="41" t="n">
        <v>-77</v>
      </c>
      <c r="AB4" s="41" t="n">
        <v>31.55</v>
      </c>
      <c r="AC4" s="41" t="n">
        <v>109976.48</v>
      </c>
      <c r="AD4" s="41" t="n">
        <v>15</v>
      </c>
      <c r="AE4" s="41" t="n">
        <v>0</v>
      </c>
      <c r="AF4" s="41" t="n">
        <v>4.95</v>
      </c>
      <c r="AG4" s="41" t="n">
        <v>7.35</v>
      </c>
      <c r="AH4" s="42" t="n">
        <v>0</v>
      </c>
      <c r="AI4" s="42" t="n">
        <v>0</v>
      </c>
      <c r="AJ4" s="41" t="n">
        <v>1.46</v>
      </c>
      <c r="AK4" s="41" t="n">
        <v>4.7</v>
      </c>
      <c r="AL4" s="41" t="n">
        <v>152.71</v>
      </c>
      <c r="AM4" s="41" t="n">
        <v>0</v>
      </c>
      <c r="AN4" s="15" t="n">
        <v>4175</v>
      </c>
      <c r="AO4" s="15" t="n">
        <v>3406</v>
      </c>
      <c r="AP4" s="15" t="n">
        <v>190</v>
      </c>
      <c r="AQ4" s="41" t="n">
        <v>1.4625</v>
      </c>
      <c r="AR4" s="41" t="n">
        <v>1.2352</v>
      </c>
      <c r="AS4" s="41" t="n">
        <v>9.9023</v>
      </c>
      <c r="AT4" s="10" t="n">
        <v>44.6793</v>
      </c>
      <c r="AU4" s="10" t="n">
        <v>30.7841</v>
      </c>
      <c r="AV4" s="10" t="n">
        <v>13.7668</v>
      </c>
    </row>
    <row r="5" customFormat="false" ht="12.8" hidden="false" customHeight="false" outlineLevel="0" collapsed="false">
      <c r="A5" s="39" t="n">
        <v>472</v>
      </c>
      <c r="B5" s="40" t="n">
        <v>20140330</v>
      </c>
      <c r="C5" s="39" t="n">
        <v>3540</v>
      </c>
      <c r="D5" s="40" t="n">
        <v>1</v>
      </c>
      <c r="E5" s="9" t="n">
        <v>-76.3</v>
      </c>
      <c r="F5" s="9" t="n">
        <v>28.65</v>
      </c>
      <c r="G5" s="9" t="n">
        <v>2712.62</v>
      </c>
      <c r="H5" s="9" t="n">
        <v>10.25</v>
      </c>
      <c r="I5" s="9" t="n">
        <v>0</v>
      </c>
      <c r="J5" s="9" t="n">
        <v>1.05</v>
      </c>
      <c r="K5" s="9" t="n">
        <v>0.65</v>
      </c>
      <c r="L5" s="14" t="n">
        <v>0</v>
      </c>
      <c r="M5" s="14" t="n">
        <v>0</v>
      </c>
      <c r="N5" s="9" t="n">
        <v>17.11</v>
      </c>
      <c r="O5" s="9" t="n">
        <v>16.33</v>
      </c>
      <c r="P5" s="9" t="n">
        <v>79.69</v>
      </c>
      <c r="Q5" s="9" t="n">
        <v>1.69</v>
      </c>
      <c r="R5" s="15" t="n">
        <v>100</v>
      </c>
      <c r="S5" s="15" t="n">
        <v>0</v>
      </c>
      <c r="T5" s="15" t="n">
        <v>100</v>
      </c>
      <c r="U5" s="9" t="n">
        <v>17.1067</v>
      </c>
      <c r="V5" s="9" t="n">
        <v>0</v>
      </c>
      <c r="W5" s="9" t="n">
        <v>17.1067</v>
      </c>
      <c r="X5" s="10" t="n">
        <v>12.89</v>
      </c>
      <c r="Y5" s="10" t="n">
        <v>0</v>
      </c>
      <c r="Z5" s="10" t="n">
        <v>12.89</v>
      </c>
      <c r="AA5" s="41" t="n">
        <v>-75.95</v>
      </c>
      <c r="AB5" s="41" t="n">
        <v>29.28</v>
      </c>
      <c r="AC5" s="41" t="n">
        <v>51094.77</v>
      </c>
      <c r="AD5" s="41" t="n">
        <v>14.88</v>
      </c>
      <c r="AE5" s="41" t="n">
        <v>0</v>
      </c>
      <c r="AF5" s="41" t="n">
        <v>2.55</v>
      </c>
      <c r="AG5" s="41" t="n">
        <v>3.4</v>
      </c>
      <c r="AH5" s="42" t="n">
        <v>0</v>
      </c>
      <c r="AI5" s="42" t="n">
        <v>0</v>
      </c>
      <c r="AJ5" s="41" t="n">
        <v>3.38</v>
      </c>
      <c r="AK5" s="41" t="n">
        <v>5.85</v>
      </c>
      <c r="AL5" s="41" t="n">
        <v>79.69</v>
      </c>
      <c r="AM5" s="41" t="n">
        <v>0</v>
      </c>
      <c r="AN5" s="15" t="n">
        <v>1895</v>
      </c>
      <c r="AO5" s="15" t="n">
        <v>1304</v>
      </c>
      <c r="AP5" s="15" t="n">
        <v>176</v>
      </c>
      <c r="AQ5" s="41" t="n">
        <v>3.3811</v>
      </c>
      <c r="AR5" s="41" t="n">
        <v>3.2372</v>
      </c>
      <c r="AS5" s="41" t="n">
        <v>12.3671</v>
      </c>
      <c r="AT5" s="10" t="n">
        <v>47.9877</v>
      </c>
      <c r="AU5" s="10" t="n">
        <v>31.6164</v>
      </c>
      <c r="AV5" s="10" t="n">
        <v>16.3021</v>
      </c>
    </row>
    <row r="6" customFormat="false" ht="12.8" hidden="false" customHeight="false" outlineLevel="0" collapsed="false">
      <c r="A6" s="39" t="n">
        <v>943</v>
      </c>
      <c r="B6" s="40" t="n">
        <v>20140429</v>
      </c>
      <c r="C6" s="39" t="n">
        <v>64754</v>
      </c>
      <c r="D6" s="40" t="n">
        <v>1</v>
      </c>
      <c r="E6" s="9" t="n">
        <v>-88.85</v>
      </c>
      <c r="F6" s="9" t="n">
        <v>30.73</v>
      </c>
      <c r="G6" s="9" t="n">
        <v>8024.69</v>
      </c>
      <c r="H6" s="9" t="n">
        <v>13.75</v>
      </c>
      <c r="I6" s="9" t="n">
        <v>0</v>
      </c>
      <c r="J6" s="9" t="n">
        <v>1.95</v>
      </c>
      <c r="K6" s="9" t="n">
        <v>1.3</v>
      </c>
      <c r="L6" s="14" t="n">
        <v>24</v>
      </c>
      <c r="M6" s="14" t="n">
        <v>1</v>
      </c>
      <c r="N6" s="9" t="n">
        <v>26.77</v>
      </c>
      <c r="O6" s="9" t="n">
        <v>27.2</v>
      </c>
      <c r="P6" s="9" t="n">
        <v>200.77</v>
      </c>
      <c r="Q6" s="9" t="n">
        <v>0.54</v>
      </c>
      <c r="R6" s="15" t="n">
        <v>302</v>
      </c>
      <c r="S6" s="15" t="n">
        <v>0</v>
      </c>
      <c r="T6" s="15" t="n">
        <v>302</v>
      </c>
      <c r="U6" s="9" t="n">
        <v>26.7719</v>
      </c>
      <c r="V6" s="9" t="n">
        <v>0</v>
      </c>
      <c r="W6" s="9" t="n">
        <v>26.7719</v>
      </c>
      <c r="X6" s="10" t="n">
        <v>59.6767</v>
      </c>
      <c r="Y6" s="10" t="n">
        <v>0</v>
      </c>
      <c r="Z6" s="10" t="n">
        <v>59.6767</v>
      </c>
      <c r="AA6" s="41" t="n">
        <v>-85.38</v>
      </c>
      <c r="AB6" s="41" t="n">
        <v>36</v>
      </c>
      <c r="AC6" s="41" t="n">
        <v>224315.92</v>
      </c>
      <c r="AD6" s="41" t="n">
        <v>17</v>
      </c>
      <c r="AE6" s="41" t="n">
        <v>0</v>
      </c>
      <c r="AF6" s="41" t="n">
        <v>10.4</v>
      </c>
      <c r="AG6" s="41" t="n">
        <v>13.15</v>
      </c>
      <c r="AH6" s="42" t="n">
        <v>375</v>
      </c>
      <c r="AI6" s="42" t="n">
        <v>1</v>
      </c>
      <c r="AJ6" s="41" t="n">
        <v>2.9</v>
      </c>
      <c r="AK6" s="41" t="n">
        <v>8.17</v>
      </c>
      <c r="AL6" s="41" t="n">
        <v>200.77</v>
      </c>
      <c r="AM6" s="41" t="n">
        <v>0</v>
      </c>
      <c r="AN6" s="15" t="n">
        <v>8970</v>
      </c>
      <c r="AO6" s="15" t="n">
        <v>5490</v>
      </c>
      <c r="AP6" s="15" t="n">
        <v>1173</v>
      </c>
      <c r="AQ6" s="41" t="n">
        <v>2.9029</v>
      </c>
      <c r="AR6" s="41" t="n">
        <v>2.1753</v>
      </c>
      <c r="AS6" s="41" t="n">
        <v>11.8338</v>
      </c>
      <c r="AT6" s="10" t="n">
        <v>180.8775</v>
      </c>
      <c r="AU6" s="10" t="n">
        <v>82.959</v>
      </c>
      <c r="AV6" s="10" t="n">
        <v>96.4248</v>
      </c>
    </row>
    <row r="7" customFormat="false" ht="12.8" hidden="false" customHeight="false" outlineLevel="0" collapsed="false">
      <c r="A7" s="39" t="n">
        <v>949</v>
      </c>
      <c r="B7" s="40" t="n">
        <v>20140429</v>
      </c>
      <c r="C7" s="39" t="n">
        <v>162609</v>
      </c>
      <c r="D7" s="40" t="n">
        <v>1</v>
      </c>
      <c r="E7" s="9" t="n">
        <v>-88.12</v>
      </c>
      <c r="F7" s="9" t="n">
        <v>29.7</v>
      </c>
      <c r="G7" s="9" t="n">
        <v>3383.11</v>
      </c>
      <c r="H7" s="9" t="n">
        <v>13.25</v>
      </c>
      <c r="I7" s="9" t="n">
        <v>0</v>
      </c>
      <c r="J7" s="9" t="n">
        <v>1.3</v>
      </c>
      <c r="K7" s="9" t="n">
        <v>0.65</v>
      </c>
      <c r="L7" s="14" t="n">
        <v>0</v>
      </c>
      <c r="M7" s="14" t="n">
        <v>0</v>
      </c>
      <c r="N7" s="9" t="n">
        <v>19.79</v>
      </c>
      <c r="O7" s="9" t="n">
        <v>20.9</v>
      </c>
      <c r="P7" s="9" t="n">
        <v>117.47</v>
      </c>
      <c r="Q7" s="9" t="n">
        <v>0.16</v>
      </c>
      <c r="R7" s="15" t="n">
        <v>126</v>
      </c>
      <c r="S7" s="15" t="n">
        <v>0</v>
      </c>
      <c r="T7" s="15" t="n">
        <v>126</v>
      </c>
      <c r="U7" s="9" t="n">
        <v>19.7945</v>
      </c>
      <c r="V7" s="9" t="n">
        <v>0</v>
      </c>
      <c r="W7" s="9" t="n">
        <v>19.7945</v>
      </c>
      <c r="X7" s="10" t="n">
        <v>18.6019</v>
      </c>
      <c r="Y7" s="10" t="n">
        <v>0</v>
      </c>
      <c r="Z7" s="10" t="n">
        <v>18.6019</v>
      </c>
      <c r="AA7" s="41" t="n">
        <v>-88.15</v>
      </c>
      <c r="AB7" s="41" t="n">
        <v>29.6</v>
      </c>
      <c r="AC7" s="41" t="n">
        <v>24780.38</v>
      </c>
      <c r="AD7" s="41" t="n">
        <v>16.5</v>
      </c>
      <c r="AE7" s="41" t="n">
        <v>0</v>
      </c>
      <c r="AF7" s="41" t="n">
        <v>2.65</v>
      </c>
      <c r="AG7" s="41" t="n">
        <v>2.25</v>
      </c>
      <c r="AH7" s="42" t="n">
        <v>0</v>
      </c>
      <c r="AI7" s="42" t="n">
        <v>0</v>
      </c>
      <c r="AJ7" s="41" t="n">
        <v>3.95</v>
      </c>
      <c r="AK7" s="41" t="n">
        <v>10.35</v>
      </c>
      <c r="AL7" s="41" t="n">
        <v>117.47</v>
      </c>
      <c r="AM7" s="41" t="n">
        <v>0</v>
      </c>
      <c r="AN7" s="15" t="n">
        <v>922</v>
      </c>
      <c r="AO7" s="15" t="n">
        <v>287</v>
      </c>
      <c r="AP7" s="15" t="n">
        <v>344</v>
      </c>
      <c r="AQ7" s="41" t="n">
        <v>3.9455</v>
      </c>
      <c r="AR7" s="41" t="n">
        <v>1.7387</v>
      </c>
      <c r="AS7" s="41" t="n">
        <v>9.1136</v>
      </c>
      <c r="AT7" s="10" t="n">
        <v>27.1588</v>
      </c>
      <c r="AU7" s="10" t="n">
        <v>3.7256</v>
      </c>
      <c r="AV7" s="10" t="n">
        <v>23.4056</v>
      </c>
    </row>
    <row r="8" customFormat="false" ht="12.8" hidden="false" customHeight="false" outlineLevel="0" collapsed="false">
      <c r="A8" s="39" t="n">
        <v>1389</v>
      </c>
      <c r="B8" s="40" t="n">
        <v>20140527</v>
      </c>
      <c r="C8" s="39" t="n">
        <v>224836</v>
      </c>
      <c r="D8" s="40" t="n">
        <v>1</v>
      </c>
      <c r="E8" s="9" t="n">
        <v>-97.93</v>
      </c>
      <c r="F8" s="9" t="n">
        <v>28.12</v>
      </c>
      <c r="G8" s="9" t="n">
        <v>1771.96</v>
      </c>
      <c r="H8" s="9" t="n">
        <v>12.88</v>
      </c>
      <c r="I8" s="9" t="n">
        <v>0</v>
      </c>
      <c r="J8" s="9" t="n">
        <v>0.6</v>
      </c>
      <c r="K8" s="9" t="n">
        <v>0.4</v>
      </c>
      <c r="L8" s="14" t="n">
        <v>32</v>
      </c>
      <c r="M8" s="14" t="n">
        <v>1</v>
      </c>
      <c r="N8" s="9" t="n">
        <v>26.12</v>
      </c>
      <c r="O8" s="9" t="n">
        <v>36.17</v>
      </c>
      <c r="P8" s="9" t="n">
        <v>170.09</v>
      </c>
      <c r="Q8" s="9" t="n">
        <v>0.06</v>
      </c>
      <c r="R8" s="15" t="n">
        <v>65</v>
      </c>
      <c r="S8" s="15" t="n">
        <v>0</v>
      </c>
      <c r="T8" s="15" t="n">
        <v>65</v>
      </c>
      <c r="U8" s="9" t="n">
        <v>26.1212</v>
      </c>
      <c r="V8" s="9" t="n">
        <v>0</v>
      </c>
      <c r="W8" s="9" t="n">
        <v>26.1212</v>
      </c>
      <c r="X8" s="10" t="n">
        <v>12.8571</v>
      </c>
      <c r="Y8" s="10" t="n">
        <v>0</v>
      </c>
      <c r="Z8" s="10" t="n">
        <v>12.8571</v>
      </c>
      <c r="AA8" s="41" t="n">
        <v>-97.38</v>
      </c>
      <c r="AB8" s="41" t="n">
        <v>28.15</v>
      </c>
      <c r="AC8" s="41" t="n">
        <v>11828.46</v>
      </c>
      <c r="AD8" s="41" t="n">
        <v>17.38</v>
      </c>
      <c r="AE8" s="41" t="n">
        <v>0</v>
      </c>
      <c r="AF8" s="41" t="n">
        <v>2.1</v>
      </c>
      <c r="AG8" s="41" t="n">
        <v>0.75</v>
      </c>
      <c r="AH8" s="42" t="n">
        <v>14</v>
      </c>
      <c r="AI8" s="42" t="n">
        <v>1</v>
      </c>
      <c r="AJ8" s="41" t="n">
        <v>4.19</v>
      </c>
      <c r="AK8" s="41" t="n">
        <v>16.7</v>
      </c>
      <c r="AL8" s="41" t="n">
        <v>170.09</v>
      </c>
      <c r="AM8" s="41" t="n">
        <v>0</v>
      </c>
      <c r="AN8" s="15" t="n">
        <v>434</v>
      </c>
      <c r="AO8" s="15" t="n">
        <v>91</v>
      </c>
      <c r="AP8" s="15" t="n">
        <v>87</v>
      </c>
      <c r="AQ8" s="41" t="n">
        <v>4.1929</v>
      </c>
      <c r="AR8" s="41" t="n">
        <v>0.9396</v>
      </c>
      <c r="AS8" s="41" t="n">
        <v>19.8848</v>
      </c>
      <c r="AT8" s="10" t="n">
        <v>13.7766</v>
      </c>
      <c r="AU8" s="10" t="n">
        <v>0.6473</v>
      </c>
      <c r="AV8" s="10" t="n">
        <v>13.0971</v>
      </c>
    </row>
    <row r="9" customFormat="false" ht="12.8" hidden="false" customHeight="false" outlineLevel="0" collapsed="false">
      <c r="A9" s="39" t="n">
        <v>1395</v>
      </c>
      <c r="B9" s="40" t="n">
        <v>20140528</v>
      </c>
      <c r="C9" s="39" t="n">
        <v>83542</v>
      </c>
      <c r="D9" s="40" t="n">
        <v>1</v>
      </c>
      <c r="E9" s="9" t="n">
        <v>-95.57</v>
      </c>
      <c r="F9" s="9" t="n">
        <v>29.95</v>
      </c>
      <c r="G9" s="9" t="n">
        <v>2356.9</v>
      </c>
      <c r="H9" s="9" t="n">
        <v>11.38</v>
      </c>
      <c r="I9" s="9" t="n">
        <v>0</v>
      </c>
      <c r="J9" s="9" t="n">
        <v>0.8</v>
      </c>
      <c r="K9" s="9" t="n">
        <v>0.75</v>
      </c>
      <c r="L9" s="14" t="n">
        <v>36</v>
      </c>
      <c r="M9" s="14" t="n">
        <v>1</v>
      </c>
      <c r="N9" s="9" t="n">
        <v>21.18</v>
      </c>
      <c r="O9" s="9" t="n">
        <v>41.51</v>
      </c>
      <c r="P9" s="9" t="n">
        <v>280.87</v>
      </c>
      <c r="Q9" s="9" t="n">
        <v>0.41</v>
      </c>
      <c r="R9" s="15" t="n">
        <v>88</v>
      </c>
      <c r="S9" s="15" t="n">
        <v>0</v>
      </c>
      <c r="T9" s="15" t="n">
        <v>88</v>
      </c>
      <c r="U9" s="9" t="n">
        <v>21.184</v>
      </c>
      <c r="V9" s="9" t="n">
        <v>0</v>
      </c>
      <c r="W9" s="9" t="n">
        <v>21.184</v>
      </c>
      <c r="X9" s="10" t="n">
        <v>13.8691</v>
      </c>
      <c r="Y9" s="10" t="n">
        <v>0</v>
      </c>
      <c r="Z9" s="10" t="n">
        <v>13.8691</v>
      </c>
      <c r="AA9" s="41" t="n">
        <v>-95.38</v>
      </c>
      <c r="AB9" s="41" t="n">
        <v>30.17</v>
      </c>
      <c r="AC9" s="41" t="n">
        <v>22927.64</v>
      </c>
      <c r="AD9" s="41" t="n">
        <v>14.12</v>
      </c>
      <c r="AE9" s="41" t="n">
        <v>0</v>
      </c>
      <c r="AF9" s="41" t="n">
        <v>2.5</v>
      </c>
      <c r="AG9" s="41" t="n">
        <v>1.7</v>
      </c>
      <c r="AH9" s="42" t="n">
        <v>32</v>
      </c>
      <c r="AI9" s="42" t="n">
        <v>1</v>
      </c>
      <c r="AJ9" s="41" t="n">
        <v>4.54</v>
      </c>
      <c r="AK9" s="41" t="n">
        <v>17.06</v>
      </c>
      <c r="AL9" s="41" t="n">
        <v>280.87</v>
      </c>
      <c r="AM9" s="41" t="n">
        <v>0</v>
      </c>
      <c r="AN9" s="15" t="n">
        <v>858</v>
      </c>
      <c r="AO9" s="15" t="n">
        <v>430</v>
      </c>
      <c r="AP9" s="15" t="n">
        <v>235</v>
      </c>
      <c r="AQ9" s="41" t="n">
        <v>4.5416</v>
      </c>
      <c r="AR9" s="41" t="n">
        <v>3.0536</v>
      </c>
      <c r="AS9" s="41" t="n">
        <v>10.9832</v>
      </c>
      <c r="AT9" s="10" t="n">
        <v>28.9245</v>
      </c>
      <c r="AU9" s="10" t="n">
        <v>9.7465</v>
      </c>
      <c r="AV9" s="10" t="n">
        <v>19.1587</v>
      </c>
    </row>
    <row r="10" customFormat="false" ht="12.8" hidden="false" customHeight="false" outlineLevel="0" collapsed="false">
      <c r="A10" s="39" t="n">
        <v>6391</v>
      </c>
      <c r="B10" s="40" t="n">
        <v>20150414</v>
      </c>
      <c r="C10" s="39" t="n">
        <v>104841</v>
      </c>
      <c r="D10" s="40" t="n">
        <v>1</v>
      </c>
      <c r="E10" s="9" t="n">
        <v>-95.25</v>
      </c>
      <c r="F10" s="9" t="n">
        <v>25.4</v>
      </c>
      <c r="G10" s="9" t="n">
        <v>2987.74</v>
      </c>
      <c r="H10" s="9" t="n">
        <v>11.75</v>
      </c>
      <c r="I10" s="9" t="n">
        <v>0</v>
      </c>
      <c r="J10" s="9" t="n">
        <v>0.75</v>
      </c>
      <c r="K10" s="9" t="n">
        <v>0.95</v>
      </c>
      <c r="L10" s="14" t="n">
        <v>0</v>
      </c>
      <c r="M10" s="14" t="n">
        <v>0</v>
      </c>
      <c r="N10" s="9" t="n">
        <v>23.7</v>
      </c>
      <c r="O10" s="9" t="n">
        <v>22.22</v>
      </c>
      <c r="P10" s="9" t="n">
        <v>136.72</v>
      </c>
      <c r="Q10" s="9" t="n">
        <v>1.41</v>
      </c>
      <c r="R10" s="15" t="n">
        <v>107</v>
      </c>
      <c r="S10" s="15" t="n">
        <v>0</v>
      </c>
      <c r="T10" s="15" t="n">
        <v>107</v>
      </c>
      <c r="U10" s="9" t="n">
        <v>23.7042</v>
      </c>
      <c r="V10" s="9" t="n">
        <v>0</v>
      </c>
      <c r="W10" s="9" t="n">
        <v>23.7042</v>
      </c>
      <c r="X10" s="10" t="n">
        <v>19.6728</v>
      </c>
      <c r="Y10" s="10" t="n">
        <v>0</v>
      </c>
      <c r="Z10" s="10" t="n">
        <v>19.6728</v>
      </c>
      <c r="AA10" s="41" t="n">
        <v>-94.78</v>
      </c>
      <c r="AB10" s="41" t="n">
        <v>25.38</v>
      </c>
      <c r="AC10" s="41" t="n">
        <v>90404.83</v>
      </c>
      <c r="AD10" s="41" t="n">
        <v>15.25</v>
      </c>
      <c r="AE10" s="41" t="n">
        <v>0</v>
      </c>
      <c r="AF10" s="41" t="n">
        <v>4</v>
      </c>
      <c r="AG10" s="41" t="n">
        <v>5.3</v>
      </c>
      <c r="AH10" s="42" t="n">
        <v>0</v>
      </c>
      <c r="AI10" s="42" t="n">
        <v>0</v>
      </c>
      <c r="AJ10" s="41" t="n">
        <v>2.81</v>
      </c>
      <c r="AK10" s="41" t="n">
        <v>7.24</v>
      </c>
      <c r="AL10" s="41" t="n">
        <v>137.34</v>
      </c>
      <c r="AM10" s="41" t="n">
        <v>0</v>
      </c>
      <c r="AN10" s="15" t="n">
        <v>3237</v>
      </c>
      <c r="AO10" s="15" t="n">
        <v>2421</v>
      </c>
      <c r="AP10" s="15" t="n">
        <v>283</v>
      </c>
      <c r="AQ10" s="41" t="n">
        <v>2.8081</v>
      </c>
      <c r="AR10" s="41" t="n">
        <v>2.0802</v>
      </c>
      <c r="AS10" s="41" t="n">
        <v>14.2779</v>
      </c>
      <c r="AT10" s="10" t="n">
        <v>70.5172</v>
      </c>
      <c r="AU10" s="10" t="n">
        <v>39.0708</v>
      </c>
      <c r="AV10" s="10" t="n">
        <v>31.347</v>
      </c>
    </row>
    <row r="11" customFormat="false" ht="12.8" hidden="false" customHeight="false" outlineLevel="0" collapsed="false">
      <c r="A11" s="39" t="n">
        <v>6391</v>
      </c>
      <c r="B11" s="40" t="n">
        <v>20150414</v>
      </c>
      <c r="C11" s="39" t="n">
        <v>104841</v>
      </c>
      <c r="D11" s="40" t="n">
        <v>2</v>
      </c>
      <c r="E11" s="9" t="n">
        <v>-97.62</v>
      </c>
      <c r="F11" s="9" t="n">
        <v>28.08</v>
      </c>
      <c r="G11" s="9" t="n">
        <v>3763.75</v>
      </c>
      <c r="H11" s="9" t="n">
        <v>12.75</v>
      </c>
      <c r="I11" s="9" t="n">
        <v>0</v>
      </c>
      <c r="J11" s="9" t="n">
        <v>1.2</v>
      </c>
      <c r="K11" s="9" t="n">
        <v>0.6</v>
      </c>
      <c r="L11" s="14" t="n">
        <v>30</v>
      </c>
      <c r="M11" s="14" t="n">
        <v>1</v>
      </c>
      <c r="N11" s="9" t="n">
        <v>12.68</v>
      </c>
      <c r="O11" s="9" t="n">
        <v>15.72</v>
      </c>
      <c r="P11" s="9" t="n">
        <v>108.6</v>
      </c>
      <c r="Q11" s="9" t="n">
        <v>0.24</v>
      </c>
      <c r="R11" s="15" t="n">
        <v>138</v>
      </c>
      <c r="S11" s="15" t="n">
        <v>0</v>
      </c>
      <c r="T11" s="15" t="n">
        <v>138</v>
      </c>
      <c r="U11" s="9" t="n">
        <v>12.6778</v>
      </c>
      <c r="V11" s="9" t="n">
        <v>0</v>
      </c>
      <c r="W11" s="9" t="n">
        <v>12.6778</v>
      </c>
      <c r="X11" s="10" t="n">
        <v>13.2545</v>
      </c>
      <c r="Y11" s="10" t="n">
        <v>0</v>
      </c>
      <c r="Z11" s="10" t="n">
        <v>13.2545</v>
      </c>
      <c r="AA11" s="41" t="n">
        <v>-97.82</v>
      </c>
      <c r="AB11" s="41" t="n">
        <v>28.6</v>
      </c>
      <c r="AC11" s="41" t="n">
        <v>30178.73</v>
      </c>
      <c r="AD11" s="41" t="n">
        <v>16</v>
      </c>
      <c r="AE11" s="41" t="n">
        <v>0</v>
      </c>
      <c r="AF11" s="41" t="n">
        <v>2.1</v>
      </c>
      <c r="AG11" s="41" t="n">
        <v>2.15</v>
      </c>
      <c r="AH11" s="42" t="n">
        <v>108</v>
      </c>
      <c r="AI11" s="42" t="n">
        <v>1</v>
      </c>
      <c r="AJ11" s="41" t="n">
        <v>2.42</v>
      </c>
      <c r="AK11" s="41" t="n">
        <v>6.91</v>
      </c>
      <c r="AL11" s="41" t="n">
        <v>108.6</v>
      </c>
      <c r="AM11" s="41" t="n">
        <v>0</v>
      </c>
      <c r="AN11" s="15" t="n">
        <v>1112</v>
      </c>
      <c r="AO11" s="15" t="n">
        <v>504</v>
      </c>
      <c r="AP11" s="15" t="n">
        <v>209</v>
      </c>
      <c r="AQ11" s="41" t="n">
        <v>2.4186</v>
      </c>
      <c r="AR11" s="41" t="n">
        <v>1.4539</v>
      </c>
      <c r="AS11" s="41" t="n">
        <v>9.2448</v>
      </c>
      <c r="AT11" s="10" t="n">
        <v>20.2752</v>
      </c>
      <c r="AU11" s="10" t="n">
        <v>5.5242</v>
      </c>
      <c r="AV11" s="10" t="n">
        <v>14.5659</v>
      </c>
    </row>
    <row r="12" customFormat="false" ht="12.8" hidden="false" customHeight="false" outlineLevel="0" collapsed="false">
      <c r="A12" s="39" t="n">
        <v>6431</v>
      </c>
      <c r="B12" s="40" t="n">
        <v>20150417</v>
      </c>
      <c r="C12" s="39" t="n">
        <v>4</v>
      </c>
      <c r="D12" s="40" t="n">
        <v>1</v>
      </c>
      <c r="E12" s="9" t="n">
        <v>-95.03</v>
      </c>
      <c r="F12" s="9" t="n">
        <v>32.15</v>
      </c>
      <c r="G12" s="9" t="n">
        <v>8976.6</v>
      </c>
      <c r="H12" s="9" t="n">
        <v>10.38</v>
      </c>
      <c r="I12" s="9" t="n">
        <v>0</v>
      </c>
      <c r="J12" s="9" t="n">
        <v>1.5</v>
      </c>
      <c r="K12" s="9" t="n">
        <v>2.15</v>
      </c>
      <c r="L12" s="14" t="n">
        <v>131</v>
      </c>
      <c r="M12" s="14" t="n">
        <v>1</v>
      </c>
      <c r="N12" s="9" t="n">
        <v>28.84</v>
      </c>
      <c r="O12" s="9" t="n">
        <v>45.93</v>
      </c>
      <c r="P12" s="9" t="n">
        <v>299.89</v>
      </c>
      <c r="Q12" s="9" t="n">
        <v>1.72</v>
      </c>
      <c r="R12" s="15" t="n">
        <v>343</v>
      </c>
      <c r="S12" s="15" t="n">
        <v>0</v>
      </c>
      <c r="T12" s="15" t="n">
        <v>343</v>
      </c>
      <c r="U12" s="9" t="n">
        <v>28.8406</v>
      </c>
      <c r="V12" s="9" t="n">
        <v>0</v>
      </c>
      <c r="W12" s="9" t="n">
        <v>28.8406</v>
      </c>
      <c r="X12" s="10" t="n">
        <v>71.9142</v>
      </c>
      <c r="Y12" s="10" t="n">
        <v>0</v>
      </c>
      <c r="Z12" s="10" t="n">
        <v>71.9142</v>
      </c>
      <c r="AA12" s="41" t="n">
        <v>-95.43</v>
      </c>
      <c r="AB12" s="41" t="n">
        <v>31.68</v>
      </c>
      <c r="AC12" s="41" t="n">
        <v>106645.84</v>
      </c>
      <c r="AD12" s="41" t="n">
        <v>14.12</v>
      </c>
      <c r="AE12" s="41" t="n">
        <v>0</v>
      </c>
      <c r="AF12" s="41" t="n">
        <v>4.5</v>
      </c>
      <c r="AG12" s="41" t="n">
        <v>5</v>
      </c>
      <c r="AH12" s="42" t="n">
        <v>115</v>
      </c>
      <c r="AI12" s="42" t="n">
        <v>1</v>
      </c>
      <c r="AJ12" s="41" t="n">
        <v>5</v>
      </c>
      <c r="AK12" s="41" t="n">
        <v>16</v>
      </c>
      <c r="AL12" s="41" t="n">
        <v>299.89</v>
      </c>
      <c r="AM12" s="41" t="n">
        <v>0</v>
      </c>
      <c r="AN12" s="15" t="n">
        <v>4054</v>
      </c>
      <c r="AO12" s="15" t="n">
        <v>2186</v>
      </c>
      <c r="AP12" s="15" t="n">
        <v>883</v>
      </c>
      <c r="AQ12" s="41" t="n">
        <v>4.9957</v>
      </c>
      <c r="AR12" s="41" t="n">
        <v>3.0016</v>
      </c>
      <c r="AS12" s="41" t="n">
        <v>15.4283</v>
      </c>
      <c r="AT12" s="10" t="n">
        <v>147.9905</v>
      </c>
      <c r="AU12" s="10" t="n">
        <v>47.9469</v>
      </c>
      <c r="AV12" s="10" t="n">
        <v>99.5492</v>
      </c>
    </row>
    <row r="13" customFormat="false" ht="12.8" hidden="false" customHeight="false" outlineLevel="0" collapsed="false">
      <c r="A13" s="39" t="n">
        <v>6483</v>
      </c>
      <c r="B13" s="40" t="n">
        <v>20150420</v>
      </c>
      <c r="C13" s="39" t="n">
        <v>84420</v>
      </c>
      <c r="D13" s="40" t="n">
        <v>1</v>
      </c>
      <c r="E13" s="9" t="n">
        <v>-91.52</v>
      </c>
      <c r="F13" s="9" t="n">
        <v>27.52</v>
      </c>
      <c r="G13" s="9" t="n">
        <v>4988.98</v>
      </c>
      <c r="H13" s="9" t="n">
        <v>10</v>
      </c>
      <c r="I13" s="9" t="n">
        <v>0</v>
      </c>
      <c r="J13" s="9" t="n">
        <v>1.4</v>
      </c>
      <c r="K13" s="9" t="n">
        <v>1.5</v>
      </c>
      <c r="L13" s="14" t="n">
        <v>0</v>
      </c>
      <c r="M13" s="14" t="n">
        <v>0</v>
      </c>
      <c r="N13" s="9" t="n">
        <v>17.33</v>
      </c>
      <c r="O13" s="9" t="n">
        <v>19.96</v>
      </c>
      <c r="P13" s="9" t="n">
        <v>148.23</v>
      </c>
      <c r="Q13" s="9" t="n">
        <v>1.77</v>
      </c>
      <c r="R13" s="15" t="n">
        <v>182</v>
      </c>
      <c r="S13" s="15" t="n">
        <v>0</v>
      </c>
      <c r="T13" s="15" t="n">
        <v>182</v>
      </c>
      <c r="U13" s="9" t="n">
        <v>17.3281</v>
      </c>
      <c r="V13" s="9" t="n">
        <v>0</v>
      </c>
      <c r="W13" s="9" t="n">
        <v>17.3281</v>
      </c>
      <c r="X13" s="10" t="n">
        <v>24.0138</v>
      </c>
      <c r="Y13" s="10" t="n">
        <v>0</v>
      </c>
      <c r="Z13" s="10" t="n">
        <v>24.0138</v>
      </c>
      <c r="AA13" s="41" t="n">
        <v>-91.3</v>
      </c>
      <c r="AB13" s="41" t="n">
        <v>27.35</v>
      </c>
      <c r="AC13" s="41" t="n">
        <v>58644.89</v>
      </c>
      <c r="AD13" s="41" t="n">
        <v>15.62</v>
      </c>
      <c r="AE13" s="41" t="n">
        <v>0</v>
      </c>
      <c r="AF13" s="41" t="n">
        <v>3.35</v>
      </c>
      <c r="AG13" s="41" t="n">
        <v>3.35</v>
      </c>
      <c r="AH13" s="42" t="n">
        <v>0</v>
      </c>
      <c r="AI13" s="42" t="n">
        <v>0</v>
      </c>
      <c r="AJ13" s="41" t="n">
        <v>3.73</v>
      </c>
      <c r="AK13" s="41" t="n">
        <v>9.29</v>
      </c>
      <c r="AL13" s="41" t="n">
        <v>148.23</v>
      </c>
      <c r="AM13" s="41" t="n">
        <v>0</v>
      </c>
      <c r="AN13" s="15" t="n">
        <v>2136</v>
      </c>
      <c r="AO13" s="15" t="n">
        <v>1042</v>
      </c>
      <c r="AP13" s="15" t="n">
        <v>573</v>
      </c>
      <c r="AQ13" s="41" t="n">
        <v>3.7259</v>
      </c>
      <c r="AR13" s="41" t="n">
        <v>1.6489</v>
      </c>
      <c r="AS13" s="41" t="n">
        <v>10.8677</v>
      </c>
      <c r="AT13" s="10" t="n">
        <v>60.6955</v>
      </c>
      <c r="AU13" s="10" t="n">
        <v>13.1032</v>
      </c>
      <c r="AV13" s="10" t="n">
        <v>47.492</v>
      </c>
    </row>
    <row r="14" customFormat="false" ht="12.8" hidden="false" customHeight="false" outlineLevel="0" collapsed="false">
      <c r="A14" s="39" t="n">
        <v>6523</v>
      </c>
      <c r="B14" s="40" t="n">
        <v>20150422</v>
      </c>
      <c r="C14" s="39" t="n">
        <v>215529</v>
      </c>
      <c r="D14" s="40" t="n">
        <v>1</v>
      </c>
      <c r="E14" s="9" t="n">
        <v>-91.72</v>
      </c>
      <c r="F14" s="9" t="n">
        <v>26.83</v>
      </c>
      <c r="G14" s="9" t="n">
        <v>1958.5</v>
      </c>
      <c r="H14" s="9" t="n">
        <v>14</v>
      </c>
      <c r="I14" s="9" t="n">
        <v>0</v>
      </c>
      <c r="J14" s="9" t="n">
        <v>0.8</v>
      </c>
      <c r="K14" s="9" t="n">
        <v>0.6</v>
      </c>
      <c r="L14" s="14" t="n">
        <v>0</v>
      </c>
      <c r="M14" s="14" t="n">
        <v>0</v>
      </c>
      <c r="N14" s="9" t="n">
        <v>38.92</v>
      </c>
      <c r="O14" s="9" t="n">
        <v>65.29</v>
      </c>
      <c r="P14" s="9" t="n">
        <v>299.83</v>
      </c>
      <c r="Q14" s="9" t="n">
        <v>0.33</v>
      </c>
      <c r="R14" s="15" t="n">
        <v>71</v>
      </c>
      <c r="S14" s="15" t="n">
        <v>0</v>
      </c>
      <c r="T14" s="15" t="n">
        <v>71</v>
      </c>
      <c r="U14" s="9" t="n">
        <v>38.9186</v>
      </c>
      <c r="V14" s="9" t="n">
        <v>0</v>
      </c>
      <c r="W14" s="9" t="n">
        <v>38.9186</v>
      </c>
      <c r="X14" s="10" t="n">
        <v>21.1727</v>
      </c>
      <c r="Y14" s="10" t="n">
        <v>0</v>
      </c>
      <c r="Z14" s="10" t="n">
        <v>21.1727</v>
      </c>
      <c r="AA14" s="41" t="n">
        <v>-91.95</v>
      </c>
      <c r="AB14" s="41" t="n">
        <v>27.38</v>
      </c>
      <c r="AC14" s="41" t="n">
        <v>31703.91</v>
      </c>
      <c r="AD14" s="41" t="n">
        <v>17</v>
      </c>
      <c r="AE14" s="41" t="n">
        <v>0</v>
      </c>
      <c r="AF14" s="41" t="n">
        <v>3.35</v>
      </c>
      <c r="AG14" s="41" t="n">
        <v>2</v>
      </c>
      <c r="AH14" s="42" t="n">
        <v>0</v>
      </c>
      <c r="AI14" s="42" t="n">
        <v>0</v>
      </c>
      <c r="AJ14" s="41" t="n">
        <v>3.37</v>
      </c>
      <c r="AK14" s="41" t="n">
        <v>18.58</v>
      </c>
      <c r="AL14" s="41" t="n">
        <v>299.83</v>
      </c>
      <c r="AM14" s="41" t="n">
        <v>0</v>
      </c>
      <c r="AN14" s="15" t="n">
        <v>1155</v>
      </c>
      <c r="AO14" s="15" t="n">
        <v>590</v>
      </c>
      <c r="AP14" s="15" t="n">
        <v>182</v>
      </c>
      <c r="AQ14" s="41" t="n">
        <v>3.3696</v>
      </c>
      <c r="AR14" s="41" t="n">
        <v>1.252</v>
      </c>
      <c r="AS14" s="41" t="n">
        <v>17.3064</v>
      </c>
      <c r="AT14" s="10" t="n">
        <v>29.6752</v>
      </c>
      <c r="AU14" s="10" t="n">
        <v>5.6323</v>
      </c>
      <c r="AV14" s="10" t="n">
        <v>24.0163</v>
      </c>
    </row>
    <row r="15" customFormat="false" ht="12.8" hidden="false" customHeight="false" outlineLevel="0" collapsed="false">
      <c r="A15" s="39" t="n">
        <v>6600</v>
      </c>
      <c r="B15" s="40" t="n">
        <v>20150427</v>
      </c>
      <c r="C15" s="39" t="n">
        <v>203931</v>
      </c>
      <c r="D15" s="40" t="n">
        <v>1</v>
      </c>
      <c r="E15" s="9" t="n">
        <v>-94.5</v>
      </c>
      <c r="F15" s="9" t="n">
        <v>28.67</v>
      </c>
      <c r="G15" s="9" t="n">
        <v>3281.49</v>
      </c>
      <c r="H15" s="9" t="n">
        <v>12.75</v>
      </c>
      <c r="I15" s="9" t="n">
        <v>0</v>
      </c>
      <c r="J15" s="9" t="n">
        <v>0.75</v>
      </c>
      <c r="K15" s="9" t="n">
        <v>0.8</v>
      </c>
      <c r="L15" s="14" t="n">
        <v>0</v>
      </c>
      <c r="M15" s="14" t="n">
        <v>0</v>
      </c>
      <c r="N15" s="9" t="n">
        <v>22.85</v>
      </c>
      <c r="O15" s="9" t="n">
        <v>37.91</v>
      </c>
      <c r="P15" s="9" t="n">
        <v>280.87</v>
      </c>
      <c r="Q15" s="9" t="n">
        <v>0.26</v>
      </c>
      <c r="R15" s="15" t="n">
        <v>121</v>
      </c>
      <c r="S15" s="15" t="n">
        <v>0</v>
      </c>
      <c r="T15" s="15" t="n">
        <v>121</v>
      </c>
      <c r="U15" s="9" t="n">
        <v>22.8528</v>
      </c>
      <c r="V15" s="9" t="n">
        <v>0</v>
      </c>
      <c r="W15" s="9" t="n">
        <v>22.8528</v>
      </c>
      <c r="X15" s="10" t="n">
        <v>20.8309</v>
      </c>
      <c r="Y15" s="10" t="n">
        <v>0</v>
      </c>
      <c r="Z15" s="10" t="n">
        <v>20.8309</v>
      </c>
      <c r="AA15" s="41" t="n">
        <v>-94.05</v>
      </c>
      <c r="AB15" s="41" t="n">
        <v>28.73</v>
      </c>
      <c r="AC15" s="41" t="n">
        <v>19598.21</v>
      </c>
      <c r="AD15" s="41" t="n">
        <v>16.62</v>
      </c>
      <c r="AE15" s="41" t="n">
        <v>0</v>
      </c>
      <c r="AF15" s="41" t="n">
        <v>2.45</v>
      </c>
      <c r="AG15" s="41" t="n">
        <v>1.8</v>
      </c>
      <c r="AH15" s="42" t="n">
        <v>0</v>
      </c>
      <c r="AI15" s="42" t="n">
        <v>0</v>
      </c>
      <c r="AJ15" s="41" t="n">
        <v>4.86</v>
      </c>
      <c r="AK15" s="41" t="n">
        <v>17.62</v>
      </c>
      <c r="AL15" s="41" t="n">
        <v>280.87</v>
      </c>
      <c r="AM15" s="41" t="n">
        <v>0</v>
      </c>
      <c r="AN15" s="15" t="n">
        <v>723</v>
      </c>
      <c r="AO15" s="15" t="n">
        <v>163</v>
      </c>
      <c r="AP15" s="15" t="n">
        <v>287</v>
      </c>
      <c r="AQ15" s="41" t="n">
        <v>4.8621</v>
      </c>
      <c r="AR15" s="41" t="n">
        <v>1.3284</v>
      </c>
      <c r="AS15" s="41" t="n">
        <v>11.4059</v>
      </c>
      <c r="AT15" s="10" t="n">
        <v>26.4689</v>
      </c>
      <c r="AU15" s="10" t="n">
        <v>1.6304</v>
      </c>
      <c r="AV15" s="10" t="n">
        <v>24.6483</v>
      </c>
    </row>
    <row r="16" customFormat="false" ht="12.8" hidden="false" customHeight="false" outlineLevel="0" collapsed="false">
      <c r="A16" s="39" t="n">
        <v>6600</v>
      </c>
      <c r="B16" s="40" t="n">
        <v>20150427</v>
      </c>
      <c r="C16" s="39" t="n">
        <v>203931</v>
      </c>
      <c r="D16" s="40" t="n">
        <v>2</v>
      </c>
      <c r="E16" s="9" t="n">
        <v>-92.85</v>
      </c>
      <c r="F16" s="9" t="n">
        <v>30.55</v>
      </c>
      <c r="G16" s="9" t="n">
        <v>1197.9</v>
      </c>
      <c r="H16" s="9" t="n">
        <v>10.25</v>
      </c>
      <c r="I16" s="9" t="n">
        <v>0</v>
      </c>
      <c r="J16" s="9" t="n">
        <v>0.35</v>
      </c>
      <c r="K16" s="9" t="n">
        <v>0.55</v>
      </c>
      <c r="L16" s="14" t="n">
        <v>15</v>
      </c>
      <c r="M16" s="14" t="n">
        <v>1</v>
      </c>
      <c r="N16" s="9" t="n">
        <v>14.27</v>
      </c>
      <c r="O16" s="9" t="n">
        <v>15.19</v>
      </c>
      <c r="P16" s="9" t="n">
        <v>57.45</v>
      </c>
      <c r="Q16" s="9" t="n">
        <v>0.32</v>
      </c>
      <c r="R16" s="15" t="n">
        <v>45</v>
      </c>
      <c r="S16" s="15" t="n">
        <v>0</v>
      </c>
      <c r="T16" s="15" t="n">
        <v>45</v>
      </c>
      <c r="U16" s="9" t="n">
        <v>14.2701</v>
      </c>
      <c r="V16" s="9" t="n">
        <v>0</v>
      </c>
      <c r="W16" s="9" t="n">
        <v>14.2701</v>
      </c>
      <c r="X16" s="10" t="n">
        <v>4.7484</v>
      </c>
      <c r="Y16" s="10" t="n">
        <v>0</v>
      </c>
      <c r="Z16" s="10" t="n">
        <v>4.7484</v>
      </c>
      <c r="AA16" s="41" t="n">
        <v>-92.25</v>
      </c>
      <c r="AB16" s="41" t="n">
        <v>30.97</v>
      </c>
      <c r="AC16" s="41" t="n">
        <v>24594.46</v>
      </c>
      <c r="AD16" s="41" t="n">
        <v>13.12</v>
      </c>
      <c r="AE16" s="41" t="n">
        <v>0</v>
      </c>
      <c r="AF16" s="41" t="n">
        <v>2.55</v>
      </c>
      <c r="AG16" s="41" t="n">
        <v>1.9</v>
      </c>
      <c r="AH16" s="42" t="n">
        <v>15</v>
      </c>
      <c r="AI16" s="42" t="n">
        <v>1</v>
      </c>
      <c r="AJ16" s="41" t="n">
        <v>2.07</v>
      </c>
      <c r="AK16" s="41" t="n">
        <v>5.67</v>
      </c>
      <c r="AL16" s="41" t="n">
        <v>57.45</v>
      </c>
      <c r="AM16" s="41" t="n">
        <v>0</v>
      </c>
      <c r="AN16" s="15" t="n">
        <v>928</v>
      </c>
      <c r="AO16" s="15" t="n">
        <v>390</v>
      </c>
      <c r="AP16" s="15" t="n">
        <v>236</v>
      </c>
      <c r="AQ16" s="41" t="n">
        <v>2.0655</v>
      </c>
      <c r="AR16" s="41" t="n">
        <v>0.9245</v>
      </c>
      <c r="AS16" s="41" t="n">
        <v>6.5054</v>
      </c>
      <c r="AT16" s="10" t="n">
        <v>14.1113</v>
      </c>
      <c r="AU16" s="10" t="n">
        <v>2.6545</v>
      </c>
      <c r="AV16" s="10" t="n">
        <v>11.3024</v>
      </c>
    </row>
    <row r="17" customFormat="false" ht="12.8" hidden="false" customHeight="false" outlineLevel="0" collapsed="false">
      <c r="A17" s="39" t="n">
        <v>6806</v>
      </c>
      <c r="B17" s="40" t="n">
        <v>20150511</v>
      </c>
      <c r="C17" s="39" t="n">
        <v>25046</v>
      </c>
      <c r="D17" s="40" t="n">
        <v>1</v>
      </c>
      <c r="E17" s="9" t="n">
        <v>-96.5</v>
      </c>
      <c r="F17" s="9" t="n">
        <v>32.12</v>
      </c>
      <c r="G17" s="9" t="n">
        <v>8769.64</v>
      </c>
      <c r="H17" s="9" t="n">
        <v>14</v>
      </c>
      <c r="I17" s="9" t="n">
        <v>0</v>
      </c>
      <c r="J17" s="9" t="n">
        <v>1.65</v>
      </c>
      <c r="K17" s="9" t="n">
        <v>1.3</v>
      </c>
      <c r="L17" s="14" t="n">
        <v>123</v>
      </c>
      <c r="M17" s="14" t="n">
        <v>1</v>
      </c>
      <c r="N17" s="9" t="n">
        <v>15.53</v>
      </c>
      <c r="O17" s="9" t="n">
        <v>26.58</v>
      </c>
      <c r="P17" s="9" t="n">
        <v>299.68</v>
      </c>
      <c r="Q17" s="9" t="n">
        <v>0.37</v>
      </c>
      <c r="R17" s="15" t="n">
        <v>335</v>
      </c>
      <c r="S17" s="15" t="n">
        <v>0</v>
      </c>
      <c r="T17" s="15" t="n">
        <v>335</v>
      </c>
      <c r="U17" s="9" t="n">
        <v>15.5303</v>
      </c>
      <c r="V17" s="9" t="n">
        <v>0</v>
      </c>
      <c r="W17" s="9" t="n">
        <v>15.5303</v>
      </c>
      <c r="X17" s="10" t="n">
        <v>37.832</v>
      </c>
      <c r="Y17" s="10" t="n">
        <v>0</v>
      </c>
      <c r="Z17" s="10" t="n">
        <v>37.832</v>
      </c>
      <c r="AA17" s="41" t="n">
        <v>-96.38</v>
      </c>
      <c r="AB17" s="41" t="n">
        <v>32.33</v>
      </c>
      <c r="AC17" s="41" t="n">
        <v>45345.18</v>
      </c>
      <c r="AD17" s="41" t="n">
        <v>16.62</v>
      </c>
      <c r="AE17" s="41" t="n">
        <v>0</v>
      </c>
      <c r="AF17" s="41" t="n">
        <v>3.1</v>
      </c>
      <c r="AG17" s="41" t="n">
        <v>3.2</v>
      </c>
      <c r="AH17" s="42" t="n">
        <v>105</v>
      </c>
      <c r="AI17" s="42" t="n">
        <v>1</v>
      </c>
      <c r="AJ17" s="41" t="n">
        <v>4.3</v>
      </c>
      <c r="AK17" s="41" t="n">
        <v>13.76</v>
      </c>
      <c r="AL17" s="41" t="n">
        <v>299.68</v>
      </c>
      <c r="AM17" s="41" t="n">
        <v>0</v>
      </c>
      <c r="AN17" s="15" t="n">
        <v>1736</v>
      </c>
      <c r="AO17" s="15" t="n">
        <v>635</v>
      </c>
      <c r="AP17" s="15" t="n">
        <v>599</v>
      </c>
      <c r="AQ17" s="41" t="n">
        <v>4.2976</v>
      </c>
      <c r="AR17" s="41" t="n">
        <v>1.8444</v>
      </c>
      <c r="AS17" s="41" t="n">
        <v>10.4678</v>
      </c>
      <c r="AT17" s="10" t="n">
        <v>54.1317</v>
      </c>
      <c r="AU17" s="10" t="n">
        <v>8.4979</v>
      </c>
      <c r="AV17" s="10" t="n">
        <v>45.4946</v>
      </c>
    </row>
    <row r="18" customFormat="false" ht="12.8" hidden="false" customHeight="false" outlineLevel="0" collapsed="false">
      <c r="A18" s="39" t="n">
        <v>7006</v>
      </c>
      <c r="B18" s="40" t="n">
        <v>20150523</v>
      </c>
      <c r="C18" s="39" t="n">
        <v>232046</v>
      </c>
      <c r="D18" s="40" t="n">
        <v>1</v>
      </c>
      <c r="E18" s="9" t="n">
        <v>-99.65</v>
      </c>
      <c r="F18" s="9" t="n">
        <v>29.52</v>
      </c>
      <c r="G18" s="9" t="n">
        <v>8660.75</v>
      </c>
      <c r="H18" s="9" t="n">
        <v>12.88</v>
      </c>
      <c r="I18" s="9" t="n">
        <v>0</v>
      </c>
      <c r="J18" s="9" t="n">
        <v>1.25</v>
      </c>
      <c r="K18" s="9" t="n">
        <v>1.5</v>
      </c>
      <c r="L18" s="14" t="n">
        <v>495</v>
      </c>
      <c r="M18" s="14" t="n">
        <v>1</v>
      </c>
      <c r="N18" s="9" t="n">
        <v>15.66</v>
      </c>
      <c r="O18" s="9" t="n">
        <v>19.64</v>
      </c>
      <c r="P18" s="9" t="n">
        <v>118.13</v>
      </c>
      <c r="Q18" s="9" t="n">
        <v>0.06</v>
      </c>
      <c r="R18" s="15" t="n">
        <v>322</v>
      </c>
      <c r="S18" s="15" t="n">
        <v>0</v>
      </c>
      <c r="T18" s="15" t="n">
        <v>322</v>
      </c>
      <c r="U18" s="9" t="n">
        <v>15.6647</v>
      </c>
      <c r="V18" s="9" t="n">
        <v>0</v>
      </c>
      <c r="W18" s="9" t="n">
        <v>15.6647</v>
      </c>
      <c r="X18" s="10" t="n">
        <v>37.6855</v>
      </c>
      <c r="Y18" s="10" t="n">
        <v>0</v>
      </c>
      <c r="Z18" s="10" t="n">
        <v>37.6855</v>
      </c>
      <c r="AA18" s="41" t="n">
        <v>-99.75</v>
      </c>
      <c r="AB18" s="41" t="n">
        <v>29.55</v>
      </c>
      <c r="AC18" s="41" t="n">
        <v>85967.59</v>
      </c>
      <c r="AD18" s="41" t="n">
        <v>16.25</v>
      </c>
      <c r="AE18" s="41" t="n">
        <v>0</v>
      </c>
      <c r="AF18" s="41" t="n">
        <v>2.65</v>
      </c>
      <c r="AG18" s="41" t="n">
        <v>5.15</v>
      </c>
      <c r="AH18" s="42" t="n">
        <v>448</v>
      </c>
      <c r="AI18" s="42" t="n">
        <v>1</v>
      </c>
      <c r="AJ18" s="41" t="n">
        <v>2.69</v>
      </c>
      <c r="AK18" s="41" t="n">
        <v>8.01</v>
      </c>
      <c r="AL18" s="41" t="n">
        <v>118.13</v>
      </c>
      <c r="AM18" s="41" t="n">
        <v>0</v>
      </c>
      <c r="AN18" s="15" t="n">
        <v>3197</v>
      </c>
      <c r="AO18" s="15" t="n">
        <v>1515</v>
      </c>
      <c r="AP18" s="15" t="n">
        <v>515</v>
      </c>
      <c r="AQ18" s="41" t="n">
        <v>2.6928</v>
      </c>
      <c r="AR18" s="41" t="n">
        <v>1.7698</v>
      </c>
      <c r="AS18" s="41" t="n">
        <v>11.4696</v>
      </c>
      <c r="AT18" s="10" t="n">
        <v>64.3039</v>
      </c>
      <c r="AU18" s="10" t="n">
        <v>20.0277</v>
      </c>
      <c r="AV18" s="10" t="n">
        <v>44.1212</v>
      </c>
    </row>
    <row r="19" customFormat="false" ht="12.8" hidden="false" customHeight="false" outlineLevel="0" collapsed="false">
      <c r="A19" s="39" t="n">
        <v>11519</v>
      </c>
      <c r="B19" s="40" t="n">
        <v>20160309</v>
      </c>
      <c r="C19" s="39" t="n">
        <v>2533</v>
      </c>
      <c r="D19" s="40" t="n">
        <v>1</v>
      </c>
      <c r="E19" s="9" t="n">
        <v>-99.35</v>
      </c>
      <c r="F19" s="9" t="n">
        <v>26.1</v>
      </c>
      <c r="G19" s="9" t="n">
        <v>2581.56</v>
      </c>
      <c r="H19" s="9" t="n">
        <v>14.62</v>
      </c>
      <c r="I19" s="9" t="n">
        <v>0</v>
      </c>
      <c r="J19" s="9" t="n">
        <v>0.55</v>
      </c>
      <c r="K19" s="9" t="n">
        <v>0.85</v>
      </c>
      <c r="L19" s="14" t="n">
        <v>127</v>
      </c>
      <c r="M19" s="14" t="n">
        <v>1</v>
      </c>
      <c r="N19" s="9" t="n">
        <v>6.43</v>
      </c>
      <c r="O19" s="9" t="n">
        <v>7.38</v>
      </c>
      <c r="P19" s="9" t="n">
        <v>49.97</v>
      </c>
      <c r="Q19" s="9" t="n">
        <v>0.11</v>
      </c>
      <c r="R19" s="15" t="n">
        <v>93</v>
      </c>
      <c r="S19" s="15" t="n">
        <v>0</v>
      </c>
      <c r="T19" s="15" t="n">
        <v>93</v>
      </c>
      <c r="U19" s="9" t="n">
        <v>6.4339</v>
      </c>
      <c r="V19" s="9" t="n">
        <v>0</v>
      </c>
      <c r="W19" s="9" t="n">
        <v>6.4339</v>
      </c>
      <c r="X19" s="10" t="n">
        <v>4.6137</v>
      </c>
      <c r="Y19" s="10" t="n">
        <v>0</v>
      </c>
      <c r="Z19" s="10" t="n">
        <v>4.6137</v>
      </c>
      <c r="AA19" s="41" t="n">
        <v>-99.85</v>
      </c>
      <c r="AB19" s="41" t="n">
        <v>25.95</v>
      </c>
      <c r="AC19" s="41" t="n">
        <v>27961.01</v>
      </c>
      <c r="AD19" s="41" t="n">
        <v>16</v>
      </c>
      <c r="AE19" s="41" t="n">
        <v>0</v>
      </c>
      <c r="AF19" s="41" t="n">
        <v>2.45</v>
      </c>
      <c r="AG19" s="41" t="n">
        <v>2.15</v>
      </c>
      <c r="AH19" s="42" t="n">
        <v>789</v>
      </c>
      <c r="AI19" s="42" t="n">
        <v>1</v>
      </c>
      <c r="AJ19" s="41" t="n">
        <v>1.42</v>
      </c>
      <c r="AK19" s="41" t="n">
        <v>8.78</v>
      </c>
      <c r="AL19" s="41" t="n">
        <v>209.87</v>
      </c>
      <c r="AM19" s="41" t="n">
        <v>0</v>
      </c>
      <c r="AN19" s="15" t="n">
        <v>1006</v>
      </c>
      <c r="AO19" s="15" t="n">
        <v>423</v>
      </c>
      <c r="AP19" s="15" t="n">
        <v>157</v>
      </c>
      <c r="AQ19" s="41" t="n">
        <v>1.42</v>
      </c>
      <c r="AR19" s="41" t="n">
        <v>1.1173</v>
      </c>
      <c r="AS19" s="41" t="n">
        <v>6.06</v>
      </c>
      <c r="AT19" s="10" t="n">
        <v>11.0289</v>
      </c>
      <c r="AU19" s="10" t="n">
        <v>3.649</v>
      </c>
      <c r="AV19" s="10" t="n">
        <v>7.3456</v>
      </c>
    </row>
    <row r="20" customFormat="false" ht="12.8" hidden="false" customHeight="false" outlineLevel="0" collapsed="false">
      <c r="A20" s="39" t="n">
        <v>11663</v>
      </c>
      <c r="B20" s="40" t="n">
        <v>20160318</v>
      </c>
      <c r="C20" s="39" t="n">
        <v>70318</v>
      </c>
      <c r="D20" s="40" t="n">
        <v>1</v>
      </c>
      <c r="E20" s="9" t="n">
        <v>-88.12</v>
      </c>
      <c r="F20" s="9" t="n">
        <v>29.05</v>
      </c>
      <c r="G20" s="9" t="n">
        <v>2188.79</v>
      </c>
      <c r="H20" s="9" t="n">
        <v>11.25</v>
      </c>
      <c r="I20" s="9" t="n">
        <v>0</v>
      </c>
      <c r="J20" s="9" t="n">
        <v>1.1</v>
      </c>
      <c r="K20" s="9" t="n">
        <v>0.45</v>
      </c>
      <c r="L20" s="14" t="n">
        <v>0</v>
      </c>
      <c r="M20" s="14" t="n">
        <v>0</v>
      </c>
      <c r="N20" s="9" t="n">
        <v>33.46</v>
      </c>
      <c r="O20" s="9" t="n">
        <v>52.21</v>
      </c>
      <c r="P20" s="9" t="n">
        <v>280.87</v>
      </c>
      <c r="Q20" s="9" t="n">
        <v>0.57</v>
      </c>
      <c r="R20" s="15" t="n">
        <v>81</v>
      </c>
      <c r="S20" s="15" t="n">
        <v>0</v>
      </c>
      <c r="T20" s="15" t="n">
        <v>81</v>
      </c>
      <c r="U20" s="9" t="n">
        <v>33.4607</v>
      </c>
      <c r="V20" s="9" t="n">
        <v>0</v>
      </c>
      <c r="W20" s="9" t="n">
        <v>33.4607</v>
      </c>
      <c r="X20" s="10" t="n">
        <v>20.344</v>
      </c>
      <c r="Y20" s="10" t="n">
        <v>0</v>
      </c>
      <c r="Z20" s="10" t="n">
        <v>20.344</v>
      </c>
      <c r="AA20" s="41" t="n">
        <v>-87.93</v>
      </c>
      <c r="AB20" s="41" t="n">
        <v>29.45</v>
      </c>
      <c r="AC20" s="41" t="n">
        <v>18680.15</v>
      </c>
      <c r="AD20" s="41" t="n">
        <v>14.88</v>
      </c>
      <c r="AE20" s="41" t="n">
        <v>0</v>
      </c>
      <c r="AF20" s="41" t="n">
        <v>2.7</v>
      </c>
      <c r="AG20" s="41" t="n">
        <v>1.35</v>
      </c>
      <c r="AH20" s="42" t="n">
        <v>0</v>
      </c>
      <c r="AI20" s="42" t="n">
        <v>0</v>
      </c>
      <c r="AJ20" s="41" t="n">
        <v>5.73</v>
      </c>
      <c r="AK20" s="41" t="n">
        <v>21.02</v>
      </c>
      <c r="AL20" s="41" t="n">
        <v>280.87</v>
      </c>
      <c r="AM20" s="41" t="n">
        <v>0</v>
      </c>
      <c r="AN20" s="15" t="n">
        <v>694</v>
      </c>
      <c r="AO20" s="15" t="n">
        <v>339</v>
      </c>
      <c r="AP20" s="15" t="n">
        <v>183</v>
      </c>
      <c r="AQ20" s="41" t="n">
        <v>5.7254</v>
      </c>
      <c r="AR20" s="41" t="n">
        <v>1.8472</v>
      </c>
      <c r="AS20" s="41" t="n">
        <v>18.2788</v>
      </c>
      <c r="AT20" s="10" t="n">
        <v>29.7089</v>
      </c>
      <c r="AU20" s="10" t="n">
        <v>4.6821</v>
      </c>
      <c r="AV20" s="10" t="n">
        <v>25.0102</v>
      </c>
    </row>
    <row r="21" customFormat="false" ht="12.8" hidden="false" customHeight="false" outlineLevel="0" collapsed="false">
      <c r="A21" s="39" t="n">
        <v>11786</v>
      </c>
      <c r="B21" s="40" t="n">
        <v>20160326</v>
      </c>
      <c r="C21" s="39" t="n">
        <v>44842</v>
      </c>
      <c r="D21" s="40" t="n">
        <v>1</v>
      </c>
      <c r="E21" s="9" t="n">
        <v>-86.62</v>
      </c>
      <c r="F21" s="9" t="n">
        <v>26.8</v>
      </c>
      <c r="G21" s="9" t="n">
        <v>3255.68</v>
      </c>
      <c r="H21" s="9" t="n">
        <v>11.38</v>
      </c>
      <c r="I21" s="9" t="n">
        <v>0</v>
      </c>
      <c r="J21" s="9" t="n">
        <v>1.3</v>
      </c>
      <c r="K21" s="9" t="n">
        <v>0.65</v>
      </c>
      <c r="L21" s="14" t="n">
        <v>0</v>
      </c>
      <c r="M21" s="14" t="n">
        <v>0</v>
      </c>
      <c r="N21" s="9" t="n">
        <v>32</v>
      </c>
      <c r="O21" s="9" t="n">
        <v>42.58</v>
      </c>
      <c r="P21" s="9" t="n">
        <v>231.43</v>
      </c>
      <c r="Q21" s="9" t="n">
        <v>0.26</v>
      </c>
      <c r="R21" s="15" t="n">
        <v>118</v>
      </c>
      <c r="S21" s="15" t="n">
        <v>0</v>
      </c>
      <c r="T21" s="15" t="n">
        <v>118</v>
      </c>
      <c r="U21" s="9" t="n">
        <v>32.0007</v>
      </c>
      <c r="V21" s="9" t="n">
        <v>0</v>
      </c>
      <c r="W21" s="9" t="n">
        <v>32.0007</v>
      </c>
      <c r="X21" s="10" t="n">
        <v>28.9401</v>
      </c>
      <c r="Y21" s="10" t="n">
        <v>0</v>
      </c>
      <c r="Z21" s="10" t="n">
        <v>28.9401</v>
      </c>
      <c r="AA21" s="41" t="n">
        <v>-86.5</v>
      </c>
      <c r="AB21" s="41" t="n">
        <v>26.65</v>
      </c>
      <c r="AC21" s="41" t="n">
        <v>13039.91</v>
      </c>
      <c r="AD21" s="41" t="n">
        <v>15.62</v>
      </c>
      <c r="AE21" s="41" t="n">
        <v>0</v>
      </c>
      <c r="AF21" s="41" t="n">
        <v>2.15</v>
      </c>
      <c r="AG21" s="41" t="n">
        <v>1.65</v>
      </c>
      <c r="AH21" s="42" t="n">
        <v>0</v>
      </c>
      <c r="AI21" s="42" t="n">
        <v>0</v>
      </c>
      <c r="AJ21" s="41" t="n">
        <v>8.8</v>
      </c>
      <c r="AK21" s="41" t="n">
        <v>25.2</v>
      </c>
      <c r="AL21" s="41" t="n">
        <v>231.43</v>
      </c>
      <c r="AM21" s="41" t="n">
        <v>0</v>
      </c>
      <c r="AN21" s="15" t="n">
        <v>472</v>
      </c>
      <c r="AO21" s="15" t="n">
        <v>163</v>
      </c>
      <c r="AP21" s="15" t="n">
        <v>179</v>
      </c>
      <c r="AQ21" s="41" t="n">
        <v>8.7983</v>
      </c>
      <c r="AR21" s="41" t="n">
        <v>1.2231</v>
      </c>
      <c r="AS21" s="41" t="n">
        <v>22.0699</v>
      </c>
      <c r="AT21" s="10" t="n">
        <v>31.869</v>
      </c>
      <c r="AU21" s="10" t="n">
        <v>1.53</v>
      </c>
      <c r="AV21" s="10" t="n">
        <v>30.3167</v>
      </c>
    </row>
    <row r="22" customFormat="false" ht="12.8" hidden="false" customHeight="false" outlineLevel="0" collapsed="false">
      <c r="A22" s="39" t="n">
        <v>12124</v>
      </c>
      <c r="B22" s="40" t="n">
        <v>20160416</v>
      </c>
      <c r="C22" s="39" t="n">
        <v>222111</v>
      </c>
      <c r="D22" s="40" t="n">
        <v>1</v>
      </c>
      <c r="E22" s="9" t="n">
        <v>-86</v>
      </c>
      <c r="F22" s="9" t="n">
        <v>25.7</v>
      </c>
      <c r="G22" s="9" t="n">
        <v>1531.91</v>
      </c>
      <c r="H22" s="9" t="n">
        <v>10</v>
      </c>
      <c r="I22" s="9" t="n">
        <v>0</v>
      </c>
      <c r="J22" s="9" t="n">
        <v>0.75</v>
      </c>
      <c r="K22" s="9" t="n">
        <v>0.55</v>
      </c>
      <c r="L22" s="14" t="n">
        <v>0</v>
      </c>
      <c r="M22" s="14" t="n">
        <v>0</v>
      </c>
      <c r="N22" s="9" t="n">
        <v>9.63</v>
      </c>
      <c r="O22" s="9" t="n">
        <v>6.73</v>
      </c>
      <c r="P22" s="9" t="n">
        <v>29.61</v>
      </c>
      <c r="Q22" s="9" t="n">
        <v>0</v>
      </c>
      <c r="R22" s="15" t="n">
        <v>55</v>
      </c>
      <c r="S22" s="15" t="n">
        <v>0</v>
      </c>
      <c r="T22" s="15" t="n">
        <v>55</v>
      </c>
      <c r="U22" s="9" t="n">
        <v>9.6323</v>
      </c>
      <c r="V22" s="9" t="n">
        <v>0</v>
      </c>
      <c r="W22" s="9" t="n">
        <v>9.6323</v>
      </c>
      <c r="X22" s="10" t="n">
        <v>4.0988</v>
      </c>
      <c r="Y22" s="10" t="n">
        <v>0</v>
      </c>
      <c r="Z22" s="10" t="n">
        <v>4.0988</v>
      </c>
      <c r="AA22" s="41" t="n">
        <v>-84.97</v>
      </c>
      <c r="AB22" s="41" t="n">
        <v>25.47</v>
      </c>
      <c r="AC22" s="41" t="n">
        <v>28714.68</v>
      </c>
      <c r="AD22" s="41" t="n">
        <v>14.38</v>
      </c>
      <c r="AE22" s="41" t="n">
        <v>0</v>
      </c>
      <c r="AF22" s="41" t="n">
        <v>3.5</v>
      </c>
      <c r="AG22" s="41" t="n">
        <v>2.7</v>
      </c>
      <c r="AH22" s="42" t="n">
        <v>0</v>
      </c>
      <c r="AI22" s="42" t="n">
        <v>0</v>
      </c>
      <c r="AJ22" s="41" t="n">
        <v>1.04</v>
      </c>
      <c r="AK22" s="41" t="n">
        <v>3.37</v>
      </c>
      <c r="AL22" s="41" t="n">
        <v>38.26</v>
      </c>
      <c r="AM22" s="41" t="n">
        <v>0</v>
      </c>
      <c r="AN22" s="15" t="n">
        <v>1029</v>
      </c>
      <c r="AO22" s="15" t="n">
        <v>248</v>
      </c>
      <c r="AP22" s="15" t="n">
        <v>150</v>
      </c>
      <c r="AQ22" s="41" t="n">
        <v>1.042</v>
      </c>
      <c r="AR22" s="41" t="n">
        <v>0.6515</v>
      </c>
      <c r="AS22" s="41" t="n">
        <v>5.9577</v>
      </c>
      <c r="AT22" s="10" t="n">
        <v>8.3116</v>
      </c>
      <c r="AU22" s="10" t="n">
        <v>1.2525</v>
      </c>
      <c r="AV22" s="10" t="n">
        <v>6.9272</v>
      </c>
    </row>
    <row r="23" customFormat="false" ht="12.8" hidden="false" customHeight="false" outlineLevel="0" collapsed="false">
      <c r="A23" s="39" t="n">
        <v>17580</v>
      </c>
      <c r="B23" s="40" t="n">
        <v>20170402</v>
      </c>
      <c r="C23" s="39" t="n">
        <v>161039</v>
      </c>
      <c r="D23" s="40" t="n">
        <v>1</v>
      </c>
      <c r="E23" s="9" t="n">
        <v>-95.5</v>
      </c>
      <c r="F23" s="9" t="n">
        <v>31.4</v>
      </c>
      <c r="G23" s="9" t="n">
        <v>1846.87</v>
      </c>
      <c r="H23" s="9" t="n">
        <v>13.75</v>
      </c>
      <c r="I23" s="9" t="n">
        <v>0</v>
      </c>
      <c r="J23" s="9" t="n">
        <v>0.55</v>
      </c>
      <c r="K23" s="9" t="n">
        <v>0.65</v>
      </c>
      <c r="L23" s="14" t="n">
        <v>111</v>
      </c>
      <c r="M23" s="14" t="n">
        <v>1</v>
      </c>
      <c r="N23" s="9" t="n">
        <v>16.88</v>
      </c>
      <c r="O23" s="9" t="n">
        <v>17.02</v>
      </c>
      <c r="P23" s="9" t="n">
        <v>97.44</v>
      </c>
      <c r="Q23" s="9" t="n">
        <v>1.24</v>
      </c>
      <c r="R23" s="15" t="n">
        <v>70</v>
      </c>
      <c r="S23" s="15" t="n">
        <v>0</v>
      </c>
      <c r="T23" s="15" t="n">
        <v>70</v>
      </c>
      <c r="U23" s="9" t="n">
        <v>16.8847</v>
      </c>
      <c r="V23" s="9" t="n">
        <v>0</v>
      </c>
      <c r="W23" s="9" t="n">
        <v>16.8847</v>
      </c>
      <c r="X23" s="10" t="n">
        <v>8.6622</v>
      </c>
      <c r="Y23" s="10" t="n">
        <v>0</v>
      </c>
      <c r="Z23" s="10" t="n">
        <v>8.6622</v>
      </c>
      <c r="AA23" s="41" t="n">
        <v>-95.38</v>
      </c>
      <c r="AB23" s="41" t="n">
        <v>33.32</v>
      </c>
      <c r="AC23" s="41" t="n">
        <v>131929.69</v>
      </c>
      <c r="AD23" s="41" t="n">
        <v>17.12</v>
      </c>
      <c r="AE23" s="41" t="n">
        <v>0</v>
      </c>
      <c r="AF23" s="41" t="n">
        <v>4.9</v>
      </c>
      <c r="AG23" s="41" t="n">
        <v>5.6</v>
      </c>
      <c r="AH23" s="42" t="n">
        <v>125</v>
      </c>
      <c r="AI23" s="42" t="n">
        <v>1</v>
      </c>
      <c r="AJ23" s="41" t="n">
        <v>2.78</v>
      </c>
      <c r="AK23" s="41" t="n">
        <v>5.84</v>
      </c>
      <c r="AL23" s="41" t="n">
        <v>98.83</v>
      </c>
      <c r="AM23" s="41" t="n">
        <v>0</v>
      </c>
      <c r="AN23" s="15" t="n">
        <v>5108</v>
      </c>
      <c r="AO23" s="15" t="n">
        <v>2705</v>
      </c>
      <c r="AP23" s="15" t="n">
        <v>915</v>
      </c>
      <c r="AQ23" s="41" t="n">
        <v>2.7762</v>
      </c>
      <c r="AR23" s="41" t="n">
        <v>2.2901</v>
      </c>
      <c r="AS23" s="41" t="n">
        <v>8.6935</v>
      </c>
      <c r="AT23" s="10" t="n">
        <v>101.7387</v>
      </c>
      <c r="AU23" s="10" t="n">
        <v>44.4441</v>
      </c>
      <c r="AV23" s="10" t="n">
        <v>57.0693</v>
      </c>
    </row>
    <row r="24" customFormat="false" ht="12.8" hidden="false" customHeight="false" outlineLevel="0" collapsed="false">
      <c r="A24" s="39" t="n">
        <v>17580</v>
      </c>
      <c r="B24" s="40" t="n">
        <v>20170402</v>
      </c>
      <c r="C24" s="39" t="n">
        <v>161039</v>
      </c>
      <c r="D24" s="40" t="n">
        <v>2</v>
      </c>
      <c r="E24" s="9" t="n">
        <v>-94.43</v>
      </c>
      <c r="F24" s="9" t="n">
        <v>31.75</v>
      </c>
      <c r="G24" s="9" t="n">
        <v>2418.22</v>
      </c>
      <c r="H24" s="9" t="n">
        <v>13.38</v>
      </c>
      <c r="I24" s="9" t="n">
        <v>0</v>
      </c>
      <c r="J24" s="9" t="n">
        <v>0.6</v>
      </c>
      <c r="K24" s="9" t="n">
        <v>0.85</v>
      </c>
      <c r="L24" s="14" t="n">
        <v>90</v>
      </c>
      <c r="M24" s="14" t="n">
        <v>1</v>
      </c>
      <c r="N24" s="9" t="n">
        <v>14.37</v>
      </c>
      <c r="O24" s="9" t="n">
        <v>15.03</v>
      </c>
      <c r="P24" s="9" t="n">
        <v>65.77</v>
      </c>
      <c r="Q24" s="9" t="n">
        <v>0.3</v>
      </c>
      <c r="R24" s="15" t="n">
        <v>92</v>
      </c>
      <c r="S24" s="15" t="n">
        <v>0</v>
      </c>
      <c r="T24" s="15" t="n">
        <v>92</v>
      </c>
      <c r="U24" s="9" t="n">
        <v>14.3651</v>
      </c>
      <c r="V24" s="9" t="n">
        <v>0</v>
      </c>
      <c r="W24" s="9" t="n">
        <v>14.3651</v>
      </c>
      <c r="X24" s="10" t="n">
        <v>9.6495</v>
      </c>
      <c r="Y24" s="10" t="n">
        <v>0</v>
      </c>
      <c r="Z24" s="10" t="n">
        <v>9.6495</v>
      </c>
      <c r="AA24" s="41" t="n">
        <v>-95.38</v>
      </c>
      <c r="AB24" s="41" t="n">
        <v>33.32</v>
      </c>
      <c r="AC24" s="41" t="n">
        <v>131929.69</v>
      </c>
      <c r="AD24" s="41" t="n">
        <v>17.12</v>
      </c>
      <c r="AE24" s="41" t="n">
        <v>0</v>
      </c>
      <c r="AF24" s="41" t="n">
        <v>4.9</v>
      </c>
      <c r="AG24" s="41" t="n">
        <v>5.6</v>
      </c>
      <c r="AH24" s="42" t="n">
        <v>125</v>
      </c>
      <c r="AI24" s="42" t="n">
        <v>1</v>
      </c>
      <c r="AJ24" s="41" t="n">
        <v>2.78</v>
      </c>
      <c r="AK24" s="41" t="n">
        <v>5.84</v>
      </c>
      <c r="AL24" s="41" t="n">
        <v>98.83</v>
      </c>
      <c r="AM24" s="41" t="n">
        <v>0</v>
      </c>
      <c r="AN24" s="15"/>
      <c r="AO24" s="15"/>
      <c r="AP24" s="15"/>
      <c r="AQ24" s="41" t="n">
        <v>2.7762</v>
      </c>
      <c r="AR24" s="41" t="n">
        <v>2.2901</v>
      </c>
      <c r="AS24" s="41" t="n">
        <v>8.6935</v>
      </c>
      <c r="AT24" s="10"/>
      <c r="AU24" s="10"/>
      <c r="AV24" s="10"/>
    </row>
    <row r="25" customFormat="false" ht="12.8" hidden="false" customHeight="false" outlineLevel="0" collapsed="false">
      <c r="A25" s="39" t="n">
        <v>17580</v>
      </c>
      <c r="B25" s="40" t="n">
        <v>20170402</v>
      </c>
      <c r="C25" s="39" t="n">
        <v>161039</v>
      </c>
      <c r="D25" s="40" t="n">
        <v>3</v>
      </c>
      <c r="E25" s="9" t="n">
        <v>-95.73</v>
      </c>
      <c r="F25" s="9" t="n">
        <v>32.22</v>
      </c>
      <c r="G25" s="9" t="n">
        <v>4262.34</v>
      </c>
      <c r="H25" s="9" t="n">
        <v>12.75</v>
      </c>
      <c r="I25" s="9" t="n">
        <v>0</v>
      </c>
      <c r="J25" s="9" t="n">
        <v>1.2</v>
      </c>
      <c r="K25" s="9" t="n">
        <v>1.2</v>
      </c>
      <c r="L25" s="14" t="n">
        <v>137</v>
      </c>
      <c r="M25" s="14" t="n">
        <v>1</v>
      </c>
      <c r="N25" s="9" t="n">
        <v>9.99</v>
      </c>
      <c r="O25" s="9" t="n">
        <v>10.79</v>
      </c>
      <c r="P25" s="9" t="n">
        <v>72.9</v>
      </c>
      <c r="Q25" s="9" t="n">
        <v>0.68</v>
      </c>
      <c r="R25" s="15" t="n">
        <v>163</v>
      </c>
      <c r="S25" s="15" t="n">
        <v>0</v>
      </c>
      <c r="T25" s="15" t="n">
        <v>163</v>
      </c>
      <c r="U25" s="9" t="n">
        <v>9.991</v>
      </c>
      <c r="V25" s="9" t="n">
        <v>0</v>
      </c>
      <c r="W25" s="9" t="n">
        <v>9.991</v>
      </c>
      <c r="X25" s="10" t="n">
        <v>11.8292</v>
      </c>
      <c r="Y25" s="10" t="n">
        <v>0</v>
      </c>
      <c r="Z25" s="10" t="n">
        <v>11.8292</v>
      </c>
      <c r="AA25" s="41" t="n">
        <v>-95.38</v>
      </c>
      <c r="AB25" s="41" t="n">
        <v>33.32</v>
      </c>
      <c r="AC25" s="41" t="n">
        <v>131929.69</v>
      </c>
      <c r="AD25" s="41" t="n">
        <v>17.12</v>
      </c>
      <c r="AE25" s="41" t="n">
        <v>0</v>
      </c>
      <c r="AF25" s="41" t="n">
        <v>4.9</v>
      </c>
      <c r="AG25" s="41" t="n">
        <v>5.6</v>
      </c>
      <c r="AH25" s="42" t="n">
        <v>125</v>
      </c>
      <c r="AI25" s="42" t="n">
        <v>1</v>
      </c>
      <c r="AJ25" s="41" t="n">
        <v>2.78</v>
      </c>
      <c r="AK25" s="41" t="n">
        <v>5.84</v>
      </c>
      <c r="AL25" s="41" t="n">
        <v>98.83</v>
      </c>
      <c r="AM25" s="41" t="n">
        <v>0</v>
      </c>
      <c r="AN25" s="15"/>
      <c r="AO25" s="15"/>
      <c r="AP25" s="15"/>
      <c r="AQ25" s="41" t="n">
        <v>2.7762</v>
      </c>
      <c r="AR25" s="41" t="n">
        <v>2.2901</v>
      </c>
      <c r="AS25" s="41" t="n">
        <v>8.6935</v>
      </c>
      <c r="AT25" s="10"/>
      <c r="AU25" s="10"/>
      <c r="AV25" s="10"/>
    </row>
    <row r="26" customFormat="false" ht="12.8" hidden="false" customHeight="false" outlineLevel="0" collapsed="false">
      <c r="A26" s="39" t="n">
        <v>17635</v>
      </c>
      <c r="B26" s="40" t="n">
        <v>20170406</v>
      </c>
      <c r="C26" s="39" t="n">
        <v>43326</v>
      </c>
      <c r="D26" s="40" t="n">
        <v>1</v>
      </c>
      <c r="E26" s="9" t="n">
        <v>-83.05</v>
      </c>
      <c r="F26" s="9" t="n">
        <v>30.38</v>
      </c>
      <c r="G26" s="9" t="n">
        <v>2240.09</v>
      </c>
      <c r="H26" s="9" t="n">
        <v>10.75</v>
      </c>
      <c r="I26" s="9" t="n">
        <v>0</v>
      </c>
      <c r="J26" s="9" t="n">
        <v>1.05</v>
      </c>
      <c r="K26" s="9" t="n">
        <v>0.7</v>
      </c>
      <c r="L26" s="14" t="n">
        <v>36</v>
      </c>
      <c r="M26" s="14" t="n">
        <v>1</v>
      </c>
      <c r="N26" s="9" t="n">
        <v>12.87</v>
      </c>
      <c r="O26" s="9" t="n">
        <v>15.07</v>
      </c>
      <c r="P26" s="9" t="n">
        <v>85.14</v>
      </c>
      <c r="Q26" s="9" t="n">
        <v>0.94</v>
      </c>
      <c r="R26" s="15" t="n">
        <v>84</v>
      </c>
      <c r="S26" s="15" t="n">
        <v>0</v>
      </c>
      <c r="T26" s="15" t="n">
        <v>84</v>
      </c>
      <c r="U26" s="9" t="n">
        <v>12.8653</v>
      </c>
      <c r="V26" s="9" t="n">
        <v>0</v>
      </c>
      <c r="W26" s="9" t="n">
        <v>12.8653</v>
      </c>
      <c r="X26" s="10" t="n">
        <v>8.0054</v>
      </c>
      <c r="Y26" s="10" t="n">
        <v>0</v>
      </c>
      <c r="Z26" s="10" t="n">
        <v>8.0054</v>
      </c>
      <c r="AA26" s="41" t="n">
        <v>-83.12</v>
      </c>
      <c r="AB26" s="41" t="n">
        <v>30.35</v>
      </c>
      <c r="AC26" s="41" t="n">
        <v>100029.8</v>
      </c>
      <c r="AD26" s="41" t="n">
        <v>15.75</v>
      </c>
      <c r="AE26" s="41" t="n">
        <v>0</v>
      </c>
      <c r="AF26" s="41" t="n">
        <v>7.6</v>
      </c>
      <c r="AG26" s="41" t="n">
        <v>8.25</v>
      </c>
      <c r="AH26" s="42" t="n">
        <v>26</v>
      </c>
      <c r="AI26" s="42" t="n">
        <v>1</v>
      </c>
      <c r="AJ26" s="41" t="n">
        <v>2.45</v>
      </c>
      <c r="AK26" s="41" t="n">
        <v>6.9</v>
      </c>
      <c r="AL26" s="41" t="n">
        <v>204.87</v>
      </c>
      <c r="AM26" s="41" t="n">
        <v>0</v>
      </c>
      <c r="AN26" s="15" t="n">
        <v>3750</v>
      </c>
      <c r="AO26" s="15" t="n">
        <v>1200</v>
      </c>
      <c r="AP26" s="15" t="n">
        <v>1080</v>
      </c>
      <c r="AQ26" s="41" t="n">
        <v>2.447</v>
      </c>
      <c r="AR26" s="41" t="n">
        <v>1.4354</v>
      </c>
      <c r="AS26" s="41" t="n">
        <v>6.8549</v>
      </c>
      <c r="AT26" s="10" t="n">
        <v>67.9917</v>
      </c>
      <c r="AU26" s="10" t="n">
        <v>12.7631</v>
      </c>
      <c r="AV26" s="10" t="n">
        <v>54.8554</v>
      </c>
    </row>
    <row r="27" customFormat="false" ht="12.8" hidden="false" customHeight="false" outlineLevel="0" collapsed="false">
      <c r="A27" s="39" t="n">
        <v>17641</v>
      </c>
      <c r="B27" s="40" t="n">
        <v>20170406</v>
      </c>
      <c r="C27" s="39" t="n">
        <v>141954</v>
      </c>
      <c r="D27" s="40" t="n">
        <v>1</v>
      </c>
      <c r="E27" s="9" t="n">
        <v>-80.57</v>
      </c>
      <c r="F27" s="9" t="n">
        <v>27.58</v>
      </c>
      <c r="G27" s="9" t="n">
        <v>1808.37</v>
      </c>
      <c r="H27" s="9" t="n">
        <v>12.38</v>
      </c>
      <c r="I27" s="9" t="n">
        <v>0</v>
      </c>
      <c r="J27" s="9" t="n">
        <v>0.7</v>
      </c>
      <c r="K27" s="9" t="n">
        <v>0.5</v>
      </c>
      <c r="L27" s="14" t="n">
        <v>7</v>
      </c>
      <c r="M27" s="14" t="n">
        <v>1</v>
      </c>
      <c r="N27" s="9" t="n">
        <v>20.64</v>
      </c>
      <c r="O27" s="9" t="n">
        <v>29.24</v>
      </c>
      <c r="P27" s="9" t="n">
        <v>159.35</v>
      </c>
      <c r="Q27" s="9" t="n">
        <v>0.43</v>
      </c>
      <c r="R27" s="15" t="n">
        <v>66</v>
      </c>
      <c r="S27" s="15" t="n">
        <v>0</v>
      </c>
      <c r="T27" s="15" t="n">
        <v>66</v>
      </c>
      <c r="U27" s="9" t="n">
        <v>20.6439</v>
      </c>
      <c r="V27" s="9" t="n">
        <v>0</v>
      </c>
      <c r="W27" s="9" t="n">
        <v>20.6439</v>
      </c>
      <c r="X27" s="10" t="n">
        <v>10.3699</v>
      </c>
      <c r="Y27" s="10" t="n">
        <v>0</v>
      </c>
      <c r="Z27" s="10" t="n">
        <v>10.3699</v>
      </c>
      <c r="AA27" s="41" t="n">
        <v>-80.95</v>
      </c>
      <c r="AB27" s="41" t="n">
        <v>27.47</v>
      </c>
      <c r="AC27" s="41" t="n">
        <v>18237.24</v>
      </c>
      <c r="AD27" s="41" t="n">
        <v>14.5</v>
      </c>
      <c r="AE27" s="41" t="n">
        <v>0</v>
      </c>
      <c r="AF27" s="41" t="n">
        <v>2.35</v>
      </c>
      <c r="AG27" s="41" t="n">
        <v>1.9</v>
      </c>
      <c r="AH27" s="42" t="n">
        <v>18</v>
      </c>
      <c r="AI27" s="42" t="n">
        <v>1</v>
      </c>
      <c r="AJ27" s="41" t="n">
        <v>4.19</v>
      </c>
      <c r="AK27" s="41" t="n">
        <v>13.09</v>
      </c>
      <c r="AL27" s="41" t="n">
        <v>159.35</v>
      </c>
      <c r="AM27" s="41" t="n">
        <v>0</v>
      </c>
      <c r="AN27" s="15" t="n">
        <v>665</v>
      </c>
      <c r="AO27" s="15" t="n">
        <v>189</v>
      </c>
      <c r="AP27" s="15" t="n">
        <v>214</v>
      </c>
      <c r="AQ27" s="41" t="n">
        <v>4.1889</v>
      </c>
      <c r="AR27" s="41" t="n">
        <v>1.8537</v>
      </c>
      <c r="AS27" s="41" t="n">
        <v>11.3029</v>
      </c>
      <c r="AT27" s="10" t="n">
        <v>21.2204</v>
      </c>
      <c r="AU27" s="10" t="n">
        <v>2.669</v>
      </c>
      <c r="AV27" s="10" t="n">
        <v>18.4263</v>
      </c>
    </row>
    <row r="28" customFormat="false" ht="12.8" hidden="false" customHeight="false" outlineLevel="0" collapsed="false">
      <c r="A28" s="39" t="n">
        <v>18072</v>
      </c>
      <c r="B28" s="40" t="n">
        <v>20170504</v>
      </c>
      <c r="C28" s="39" t="n">
        <v>71906</v>
      </c>
      <c r="D28" s="40" t="n">
        <v>1</v>
      </c>
      <c r="E28" s="9" t="n">
        <v>-96.97</v>
      </c>
      <c r="F28" s="9" t="n">
        <v>26.95</v>
      </c>
      <c r="G28" s="9" t="n">
        <v>3912.66</v>
      </c>
      <c r="H28" s="9" t="n">
        <v>13.12</v>
      </c>
      <c r="I28" s="9" t="n">
        <v>0</v>
      </c>
      <c r="J28" s="9" t="n">
        <v>2</v>
      </c>
      <c r="K28" s="9" t="n">
        <v>0.85</v>
      </c>
      <c r="L28" s="14" t="n">
        <v>0</v>
      </c>
      <c r="M28" s="14" t="n">
        <v>0</v>
      </c>
      <c r="N28" s="9" t="n">
        <v>13.29</v>
      </c>
      <c r="O28" s="9" t="n">
        <v>12.71</v>
      </c>
      <c r="P28" s="9" t="n">
        <v>63.97</v>
      </c>
      <c r="Q28" s="9" t="n">
        <v>0.2</v>
      </c>
      <c r="R28" s="15" t="n">
        <v>142</v>
      </c>
      <c r="S28" s="15" t="n">
        <v>0</v>
      </c>
      <c r="T28" s="15" t="n">
        <v>142</v>
      </c>
      <c r="U28" s="9" t="n">
        <v>13.2888</v>
      </c>
      <c r="V28" s="9" t="n">
        <v>0</v>
      </c>
      <c r="W28" s="9" t="n">
        <v>13.2888</v>
      </c>
      <c r="X28" s="10" t="n">
        <v>14.443</v>
      </c>
      <c r="Y28" s="10" t="n">
        <v>0</v>
      </c>
      <c r="Z28" s="10" t="n">
        <v>14.443</v>
      </c>
      <c r="AA28" s="41" t="n">
        <v>-97.07</v>
      </c>
      <c r="AB28" s="41" t="n">
        <v>27.15</v>
      </c>
      <c r="AC28" s="41" t="n">
        <v>40157.12</v>
      </c>
      <c r="AD28" s="41" t="n">
        <v>15</v>
      </c>
      <c r="AE28" s="41" t="n">
        <v>0</v>
      </c>
      <c r="AF28" s="41" t="n">
        <v>3.2</v>
      </c>
      <c r="AG28" s="41" t="n">
        <v>1.75</v>
      </c>
      <c r="AH28" s="42" t="n">
        <v>0</v>
      </c>
      <c r="AI28" s="42" t="n">
        <v>0</v>
      </c>
      <c r="AJ28" s="41" t="n">
        <v>3.19</v>
      </c>
      <c r="AK28" s="41" t="n">
        <v>9.51</v>
      </c>
      <c r="AL28" s="41" t="n">
        <v>102.52</v>
      </c>
      <c r="AM28" s="41" t="n">
        <v>0</v>
      </c>
      <c r="AN28" s="15" t="n">
        <v>1460</v>
      </c>
      <c r="AO28" s="15" t="n">
        <v>408</v>
      </c>
      <c r="AP28" s="15" t="n">
        <v>385</v>
      </c>
      <c r="AQ28" s="41" t="n">
        <v>3.1937</v>
      </c>
      <c r="AR28" s="41" t="n">
        <v>1.8738</v>
      </c>
      <c r="AS28" s="41" t="n">
        <v>10.0842</v>
      </c>
      <c r="AT28" s="10" t="n">
        <v>35.6249</v>
      </c>
      <c r="AU28" s="10" t="n">
        <v>5.8409</v>
      </c>
      <c r="AV28" s="10" t="n">
        <v>29.6627</v>
      </c>
    </row>
    <row r="29" customFormat="false" ht="12.8" hidden="false" customHeight="false" outlineLevel="0" collapsed="false">
      <c r="A29" s="39" t="n">
        <v>18333</v>
      </c>
      <c r="B29" s="40" t="n">
        <v>20170521</v>
      </c>
      <c r="C29" s="39" t="n">
        <v>20212</v>
      </c>
      <c r="D29" s="40" t="n">
        <v>1</v>
      </c>
      <c r="E29" s="9" t="n">
        <v>-94.27</v>
      </c>
      <c r="F29" s="9" t="n">
        <v>31.7</v>
      </c>
      <c r="G29" s="9" t="n">
        <v>2472.13</v>
      </c>
      <c r="H29" s="9" t="n">
        <v>12.25</v>
      </c>
      <c r="I29" s="9" t="n">
        <v>0</v>
      </c>
      <c r="J29" s="9" t="n">
        <v>0.9</v>
      </c>
      <c r="K29" s="9" t="n">
        <v>0.75</v>
      </c>
      <c r="L29" s="14" t="n">
        <v>118</v>
      </c>
      <c r="M29" s="14" t="n">
        <v>1</v>
      </c>
      <c r="N29" s="9" t="n">
        <v>12.17</v>
      </c>
      <c r="O29" s="9" t="n">
        <v>14.79</v>
      </c>
      <c r="P29" s="9" t="n">
        <v>108.6</v>
      </c>
      <c r="Q29" s="9" t="n">
        <v>0.45</v>
      </c>
      <c r="R29" s="15" t="n">
        <v>94</v>
      </c>
      <c r="S29" s="15" t="n">
        <v>0</v>
      </c>
      <c r="T29" s="15" t="n">
        <v>94</v>
      </c>
      <c r="U29" s="9" t="n">
        <v>12.1716</v>
      </c>
      <c r="V29" s="9" t="n">
        <v>0</v>
      </c>
      <c r="W29" s="9" t="n">
        <v>12.1716</v>
      </c>
      <c r="X29" s="10" t="n">
        <v>8.3583</v>
      </c>
      <c r="Y29" s="10" t="n">
        <v>0</v>
      </c>
      <c r="Z29" s="10" t="n">
        <v>8.3583</v>
      </c>
      <c r="AA29" s="41" t="n">
        <v>-93.93</v>
      </c>
      <c r="AB29" s="41" t="n">
        <v>31.33</v>
      </c>
      <c r="AC29" s="41" t="n">
        <v>35356.27</v>
      </c>
      <c r="AD29" s="41" t="n">
        <v>15.38</v>
      </c>
      <c r="AE29" s="41" t="n">
        <v>0</v>
      </c>
      <c r="AF29" s="41" t="n">
        <v>2.7</v>
      </c>
      <c r="AG29" s="41" t="n">
        <v>2.3</v>
      </c>
      <c r="AH29" s="42" t="n">
        <v>78</v>
      </c>
      <c r="AI29" s="42" t="n">
        <v>1</v>
      </c>
      <c r="AJ29" s="41" t="n">
        <v>1.19</v>
      </c>
      <c r="AK29" s="41" t="n">
        <v>5.18</v>
      </c>
      <c r="AL29" s="41" t="n">
        <v>108.6</v>
      </c>
      <c r="AM29" s="41" t="n">
        <v>0</v>
      </c>
      <c r="AN29" s="15" t="n">
        <v>1339</v>
      </c>
      <c r="AO29" s="15" t="n">
        <v>430</v>
      </c>
      <c r="AP29" s="15" t="n">
        <v>180</v>
      </c>
      <c r="AQ29" s="41" t="n">
        <v>1.1884</v>
      </c>
      <c r="AR29" s="41" t="n">
        <v>0.3761</v>
      </c>
      <c r="AS29" s="41" t="n">
        <v>7.2443</v>
      </c>
      <c r="AT29" s="10" t="n">
        <v>11.6712</v>
      </c>
      <c r="AU29" s="10" t="n">
        <v>1.1862</v>
      </c>
      <c r="AV29" s="10" t="n">
        <v>9.5643</v>
      </c>
    </row>
    <row r="30" customFormat="false" ht="12.8" hidden="false" customHeight="false" outlineLevel="0" collapsed="false">
      <c r="A30" s="39" t="n">
        <v>18388</v>
      </c>
      <c r="B30" s="40" t="n">
        <v>20170524</v>
      </c>
      <c r="C30" s="39" t="n">
        <v>142324</v>
      </c>
      <c r="D30" s="40" t="n">
        <v>1</v>
      </c>
      <c r="E30" s="9" t="n">
        <v>-86.12</v>
      </c>
      <c r="F30" s="9" t="n">
        <v>26.4</v>
      </c>
      <c r="G30" s="9" t="n">
        <v>11213.3</v>
      </c>
      <c r="H30" s="9" t="n">
        <v>10</v>
      </c>
      <c r="I30" s="9" t="n">
        <v>0</v>
      </c>
      <c r="J30" s="9" t="n">
        <v>2.2</v>
      </c>
      <c r="K30" s="9" t="n">
        <v>2.05</v>
      </c>
      <c r="L30" s="14" t="n">
        <v>0</v>
      </c>
      <c r="M30" s="14" t="n">
        <v>0</v>
      </c>
      <c r="N30" s="9" t="n">
        <v>25.18</v>
      </c>
      <c r="O30" s="9" t="n">
        <v>24.33</v>
      </c>
      <c r="P30" s="9" t="n">
        <v>200.77</v>
      </c>
      <c r="Q30" s="9" t="n">
        <v>0.42</v>
      </c>
      <c r="R30" s="15" t="n">
        <v>405</v>
      </c>
      <c r="S30" s="15" t="n">
        <v>0</v>
      </c>
      <c r="T30" s="15" t="n">
        <v>405</v>
      </c>
      <c r="U30" s="9" t="n">
        <v>25.1773</v>
      </c>
      <c r="V30" s="9" t="n">
        <v>0</v>
      </c>
      <c r="W30" s="9" t="n">
        <v>25.1773</v>
      </c>
      <c r="X30" s="10" t="n">
        <v>78.4223</v>
      </c>
      <c r="Y30" s="10" t="n">
        <v>0</v>
      </c>
      <c r="Z30" s="10" t="n">
        <v>78.4223</v>
      </c>
      <c r="AA30" s="41" t="n">
        <v>-84.75</v>
      </c>
      <c r="AB30" s="41" t="n">
        <v>28.03</v>
      </c>
      <c r="AC30" s="41" t="n">
        <v>176978.72</v>
      </c>
      <c r="AD30" s="41" t="n">
        <v>17.25</v>
      </c>
      <c r="AE30" s="41" t="n">
        <v>0</v>
      </c>
      <c r="AF30" s="41" t="n">
        <v>6.55</v>
      </c>
      <c r="AG30" s="41" t="n">
        <v>8.4</v>
      </c>
      <c r="AH30" s="42" t="n">
        <v>0</v>
      </c>
      <c r="AI30" s="42" t="n">
        <v>0</v>
      </c>
      <c r="AJ30" s="41" t="n">
        <v>5.4</v>
      </c>
      <c r="AK30" s="41" t="n">
        <v>13.82</v>
      </c>
      <c r="AL30" s="41" t="n">
        <v>299.62</v>
      </c>
      <c r="AM30" s="41" t="n">
        <v>0</v>
      </c>
      <c r="AN30" s="15" t="n">
        <v>6486</v>
      </c>
      <c r="AO30" s="15" t="n">
        <v>3901</v>
      </c>
      <c r="AP30" s="15" t="n">
        <v>1238</v>
      </c>
      <c r="AQ30" s="41" t="n">
        <v>5.3974</v>
      </c>
      <c r="AR30" s="41" t="n">
        <v>3.1971</v>
      </c>
      <c r="AS30" s="41" t="n">
        <v>18.1833</v>
      </c>
      <c r="AT30" s="10" t="n">
        <v>265.3383</v>
      </c>
      <c r="AU30" s="10" t="n">
        <v>94.5316</v>
      </c>
      <c r="AV30" s="10" t="n">
        <v>170.6216</v>
      </c>
    </row>
    <row r="31" customFormat="false" ht="12.8" hidden="false" customHeight="false" outlineLevel="0" collapsed="false">
      <c r="A31" s="39" t="n">
        <v>18456</v>
      </c>
      <c r="B31" s="40" t="n">
        <v>20170528</v>
      </c>
      <c r="C31" s="39" t="n">
        <v>234903</v>
      </c>
      <c r="D31" s="40" t="n">
        <v>1</v>
      </c>
      <c r="E31" s="9" t="n">
        <v>-96.75</v>
      </c>
      <c r="F31" s="9" t="n">
        <v>31.08</v>
      </c>
      <c r="G31" s="9" t="n">
        <v>2753.38</v>
      </c>
      <c r="H31" s="9" t="n">
        <v>14.75</v>
      </c>
      <c r="I31" s="9" t="n">
        <v>0</v>
      </c>
      <c r="J31" s="9" t="n">
        <v>0.65</v>
      </c>
      <c r="K31" s="9" t="n">
        <v>0.8</v>
      </c>
      <c r="L31" s="14" t="n">
        <v>123</v>
      </c>
      <c r="M31" s="14" t="n">
        <v>1</v>
      </c>
      <c r="N31" s="9" t="n">
        <v>9.35</v>
      </c>
      <c r="O31" s="9" t="n">
        <v>9.94</v>
      </c>
      <c r="P31" s="9" t="n">
        <v>49.97</v>
      </c>
      <c r="Q31" s="9" t="n">
        <v>0.58</v>
      </c>
      <c r="R31" s="15" t="n">
        <v>104</v>
      </c>
      <c r="S31" s="15" t="n">
        <v>0</v>
      </c>
      <c r="T31" s="15" t="n">
        <v>104</v>
      </c>
      <c r="U31" s="9" t="n">
        <v>9.3533</v>
      </c>
      <c r="V31" s="9" t="n">
        <v>0</v>
      </c>
      <c r="W31" s="9" t="n">
        <v>9.3533</v>
      </c>
      <c r="X31" s="10" t="n">
        <v>7.1537</v>
      </c>
      <c r="Y31" s="10" t="n">
        <v>0</v>
      </c>
      <c r="Z31" s="10" t="n">
        <v>7.1537</v>
      </c>
      <c r="AA31" s="41" t="n">
        <v>-95.73</v>
      </c>
      <c r="AB31" s="41" t="n">
        <v>31.85</v>
      </c>
      <c r="AC31" s="41" t="n">
        <v>39988.84</v>
      </c>
      <c r="AD31" s="41" t="n">
        <v>17.75</v>
      </c>
      <c r="AE31" s="41" t="n">
        <v>0</v>
      </c>
      <c r="AF31" s="41" t="n">
        <v>3.4</v>
      </c>
      <c r="AG31" s="41" t="n">
        <v>2.75</v>
      </c>
      <c r="AH31" s="42" t="n">
        <v>138</v>
      </c>
      <c r="AI31" s="42" t="n">
        <v>1</v>
      </c>
      <c r="AJ31" s="41" t="n">
        <v>3.71</v>
      </c>
      <c r="AK31" s="41" t="n">
        <v>10.57</v>
      </c>
      <c r="AL31" s="41" t="n">
        <v>107.43</v>
      </c>
      <c r="AM31" s="41" t="n">
        <v>0</v>
      </c>
      <c r="AN31" s="15" t="n">
        <v>1523</v>
      </c>
      <c r="AO31" s="15" t="n">
        <v>290</v>
      </c>
      <c r="AP31" s="15" t="n">
        <v>504</v>
      </c>
      <c r="AQ31" s="41" t="n">
        <v>3.7103</v>
      </c>
      <c r="AR31" s="41" t="n">
        <v>1.4088</v>
      </c>
      <c r="AS31" s="41" t="n">
        <v>10.3594</v>
      </c>
      <c r="AT31" s="10" t="n">
        <v>41.2145</v>
      </c>
      <c r="AU31" s="10" t="n">
        <v>2.9798</v>
      </c>
      <c r="AV31" s="10" t="n">
        <v>38.0804</v>
      </c>
    </row>
    <row r="32" customFormat="false" ht="12.8" hidden="false" customHeight="false" outlineLevel="0" collapsed="false">
      <c r="A32" s="39" t="n">
        <v>18456</v>
      </c>
      <c r="B32" s="40" t="n">
        <v>20170528</v>
      </c>
      <c r="C32" s="39" t="n">
        <v>234903</v>
      </c>
      <c r="D32" s="40" t="n">
        <v>2</v>
      </c>
      <c r="E32" s="9" t="n">
        <v>-95.27</v>
      </c>
      <c r="F32" s="9" t="n">
        <v>31.6</v>
      </c>
      <c r="G32" s="9" t="n">
        <v>6265.96</v>
      </c>
      <c r="H32" s="9" t="n">
        <v>15</v>
      </c>
      <c r="I32" s="9" t="n">
        <v>0</v>
      </c>
      <c r="J32" s="9" t="n">
        <v>1.9</v>
      </c>
      <c r="K32" s="9" t="n">
        <v>0.75</v>
      </c>
      <c r="L32" s="14" t="n">
        <v>93</v>
      </c>
      <c r="M32" s="14" t="n">
        <v>1</v>
      </c>
      <c r="N32" s="9" t="n">
        <v>16.12</v>
      </c>
      <c r="O32" s="9" t="n">
        <v>20.76</v>
      </c>
      <c r="P32" s="9" t="n">
        <v>107.43</v>
      </c>
      <c r="Q32" s="9" t="n">
        <v>0.47</v>
      </c>
      <c r="R32" s="15" t="n">
        <v>238</v>
      </c>
      <c r="S32" s="15" t="n">
        <v>0</v>
      </c>
      <c r="T32" s="15" t="n">
        <v>238</v>
      </c>
      <c r="U32" s="9" t="n">
        <v>16.1171</v>
      </c>
      <c r="V32" s="9" t="n">
        <v>0</v>
      </c>
      <c r="W32" s="9" t="n">
        <v>16.1171</v>
      </c>
      <c r="X32" s="10" t="n">
        <v>28.0525</v>
      </c>
      <c r="Y32" s="10" t="n">
        <v>0</v>
      </c>
      <c r="Z32" s="10" t="n">
        <v>28.0525</v>
      </c>
      <c r="AA32" s="41" t="n">
        <v>-95.73</v>
      </c>
      <c r="AB32" s="41" t="n">
        <v>31.85</v>
      </c>
      <c r="AC32" s="41" t="n">
        <v>39988.84</v>
      </c>
      <c r="AD32" s="41" t="n">
        <v>17.75</v>
      </c>
      <c r="AE32" s="41" t="n">
        <v>0</v>
      </c>
      <c r="AF32" s="41" t="n">
        <v>3.4</v>
      </c>
      <c r="AG32" s="41" t="n">
        <v>2.75</v>
      </c>
      <c r="AH32" s="42" t="n">
        <v>138</v>
      </c>
      <c r="AI32" s="42" t="n">
        <v>1</v>
      </c>
      <c r="AJ32" s="41" t="n">
        <v>3.71</v>
      </c>
      <c r="AK32" s="41" t="n">
        <v>10.57</v>
      </c>
      <c r="AL32" s="41" t="n">
        <v>107.43</v>
      </c>
      <c r="AM32" s="41" t="n">
        <v>0</v>
      </c>
      <c r="AN32" s="15"/>
      <c r="AO32" s="15"/>
      <c r="AP32" s="15"/>
      <c r="AQ32" s="41" t="n">
        <v>3.7103</v>
      </c>
      <c r="AR32" s="41" t="n">
        <v>1.4088</v>
      </c>
      <c r="AS32" s="41" t="n">
        <v>10.3594</v>
      </c>
      <c r="AT32" s="10"/>
      <c r="AU32" s="10"/>
      <c r="AV32" s="10"/>
    </row>
    <row r="33" customFormat="false" ht="12.8" hidden="false" customHeight="false" outlineLevel="0" collapsed="false">
      <c r="R33" s="43"/>
      <c r="S33" s="43"/>
      <c r="T33" s="43"/>
      <c r="X33" s="44"/>
      <c r="Y33" s="44"/>
      <c r="Z33" s="44"/>
      <c r="AN33" s="43"/>
      <c r="AO33" s="43"/>
      <c r="AP33" s="43"/>
      <c r="AT33" s="44"/>
      <c r="AU33" s="44"/>
      <c r="AV33" s="44"/>
    </row>
    <row r="34" customFormat="false" ht="12.8" hidden="false" customHeight="false" outlineLevel="0" collapsed="false">
      <c r="R34" s="47" t="n">
        <f aca="false">AVERAGE(R4:R32)</f>
        <v>145.034482758621</v>
      </c>
      <c r="S34" s="47" t="n">
        <f aca="false">AVERAGE(S4:S32)</f>
        <v>0</v>
      </c>
      <c r="T34" s="47" t="n">
        <f aca="false">AVERAGE(T4:T32)</f>
        <v>145.034482758621</v>
      </c>
      <c r="X34" s="46" t="n">
        <f aca="false">AVERAGE(X4:X32)</f>
        <v>21.4195310344828</v>
      </c>
      <c r="Y34" s="46" t="n">
        <f aca="false">AVERAGE(Y4:Y32)</f>
        <v>0</v>
      </c>
      <c r="Z34" s="46" t="n">
        <f aca="false">AVERAGE(Z4:Z32)</f>
        <v>21.4195310344828</v>
      </c>
      <c r="AN34" s="47" t="n">
        <f aca="false">AVERAGE(AN4:AN32)</f>
        <v>2271.69230769231</v>
      </c>
      <c r="AO34" s="47" t="n">
        <f aca="false">AVERAGE(AO4:AO32)</f>
        <v>1182.69230769231</v>
      </c>
      <c r="AP34" s="47" t="n">
        <f aca="false">AVERAGE(AP4:AP32)</f>
        <v>429.115384615385</v>
      </c>
      <c r="AT34" s="46" t="n">
        <f aca="false">AVERAGE(AT4:AT32)</f>
        <v>56.0496884615385</v>
      </c>
      <c r="AU34" s="46" t="n">
        <f aca="false">AVERAGE(AU4:AU32)</f>
        <v>18.4267346153846</v>
      </c>
      <c r="AV34" s="46" t="n">
        <f aca="false">AVERAGE(AV4:AV32)</f>
        <v>37.4066038461538</v>
      </c>
    </row>
  </sheetData>
  <mergeCells count="7">
    <mergeCell ref="A1:D2"/>
    <mergeCell ref="E1:Z1"/>
    <mergeCell ref="AA1:AV1"/>
    <mergeCell ref="E2:M2"/>
    <mergeCell ref="N2:Z2"/>
    <mergeCell ref="AA2:AI2"/>
    <mergeCell ref="AJ2:AV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V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A9" activeCellId="0" sqref="A9"/>
    </sheetView>
  </sheetViews>
  <sheetFormatPr defaultRowHeight="12.8" outlineLevelRow="0" outlineLevelCol="0"/>
  <cols>
    <col collapsed="false" customWidth="true" hidden="false" outlineLevel="0" max="1" min="1" style="20" width="6.48"/>
    <col collapsed="false" customWidth="true" hidden="false" outlineLevel="0" max="2" min="2" style="0" width="9.07"/>
    <col collapsed="false" customWidth="true" hidden="false" outlineLevel="0" max="3" min="3" style="20" width="6.48"/>
    <col collapsed="false" customWidth="true" hidden="false" outlineLevel="0" max="4" min="4" style="0" width="4.56"/>
    <col collapsed="false" customWidth="true" hidden="false" outlineLevel="0" max="5" min="5" style="21" width="6.77"/>
    <col collapsed="false" customWidth="true" hidden="false" outlineLevel="0" max="6" min="6" style="21" width="7.13"/>
    <col collapsed="false" customWidth="true" hidden="false" outlineLevel="0" max="7" min="7" style="21" width="8.18"/>
    <col collapsed="false" customWidth="true" hidden="false" outlineLevel="0" max="9" min="8" style="21" width="5.16"/>
    <col collapsed="false" customWidth="true" hidden="false" outlineLevel="0" max="11" min="10" style="21" width="6.48"/>
    <col collapsed="false" customWidth="true" hidden="false" outlineLevel="0" max="12" min="12" style="0" width="5.16"/>
    <col collapsed="false" customWidth="true" hidden="false" outlineLevel="0" max="13" min="13" style="0" width="2.59"/>
    <col collapsed="false" customWidth="true" hidden="false" outlineLevel="0" max="17" min="14" style="21" width="7.13"/>
    <col collapsed="false" customWidth="true" hidden="false" outlineLevel="0" max="20" min="18" style="0" width="5.83"/>
    <col collapsed="false" customWidth="true" hidden="false" outlineLevel="0" max="21" min="21" style="22" width="7.05"/>
    <col collapsed="false" customWidth="true" hidden="false" outlineLevel="0" max="23" min="22" style="22" width="8.4"/>
    <col collapsed="false" customWidth="true" hidden="false" outlineLevel="0" max="24" min="24" style="22" width="6.48"/>
    <col collapsed="false" customWidth="true" hidden="false" outlineLevel="0" max="25" min="25" style="22" width="6.88"/>
    <col collapsed="false" customWidth="true" hidden="false" outlineLevel="0" max="26" min="26" style="22" width="7.61"/>
    <col collapsed="false" customWidth="true" hidden="false" outlineLevel="0" max="27" min="27" style="21" width="7.05"/>
    <col collapsed="false" customWidth="true" hidden="false" outlineLevel="0" max="28" min="28" style="21" width="7.13"/>
    <col collapsed="false" customWidth="true" hidden="false" outlineLevel="0" max="29" min="29" style="21" width="9.07"/>
    <col collapsed="false" customWidth="true" hidden="false" outlineLevel="0" max="31" min="30" style="21" width="5.16"/>
    <col collapsed="false" customWidth="true" hidden="false" outlineLevel="0" max="33" min="32" style="21" width="6.48"/>
    <col collapsed="false" customWidth="true" hidden="false" outlineLevel="0" max="34" min="34" style="0" width="5.16"/>
    <col collapsed="false" customWidth="true" hidden="false" outlineLevel="0" max="35" min="35" style="0" width="2.59"/>
    <col collapsed="false" customWidth="true" hidden="false" outlineLevel="0" max="39" min="36" style="21" width="7.13"/>
    <col collapsed="false" customWidth="true" hidden="false" outlineLevel="0" max="42" min="40" style="0" width="5.83"/>
    <col collapsed="false" customWidth="true" hidden="false" outlineLevel="0" max="43" min="43" style="22" width="7.34"/>
    <col collapsed="false" customWidth="true" hidden="false" outlineLevel="0" max="45" min="44" style="22" width="8.4"/>
    <col collapsed="false" customWidth="true" hidden="false" outlineLevel="0" max="46" min="46" style="22" width="6.62"/>
    <col collapsed="false" customWidth="true" hidden="false" outlineLevel="0" max="47" min="47" style="22" width="7.05"/>
    <col collapsed="false" customWidth="true" hidden="false" outlineLevel="0" max="48" min="48" style="22" width="7.61"/>
    <col collapsed="false" customWidth="false" hidden="false" outlineLevel="0" max="1025" min="49" style="0" width="11.52"/>
  </cols>
  <sheetData>
    <row r="1" customFormat="false" ht="12.8" hidden="false" customHeight="false" outlineLevel="0" collapsed="false">
      <c r="A1" s="23"/>
      <c r="B1" s="23"/>
      <c r="C1" s="23"/>
      <c r="D1" s="23"/>
      <c r="E1" s="24" t="s">
        <v>30</v>
      </c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48" t="s">
        <v>31</v>
      </c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</row>
    <row r="2" customFormat="false" ht="12.8" hidden="false" customHeight="false" outlineLevel="0" collapsed="false">
      <c r="A2" s="23"/>
      <c r="B2" s="23"/>
      <c r="C2" s="23"/>
      <c r="D2" s="23"/>
      <c r="E2" s="24" t="s">
        <v>32</v>
      </c>
      <c r="F2" s="24"/>
      <c r="G2" s="24"/>
      <c r="H2" s="24"/>
      <c r="I2" s="24"/>
      <c r="J2" s="24"/>
      <c r="K2" s="24"/>
      <c r="L2" s="24"/>
      <c r="M2" s="24"/>
      <c r="N2" s="24" t="s">
        <v>33</v>
      </c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48" t="s">
        <v>32</v>
      </c>
      <c r="AB2" s="48"/>
      <c r="AC2" s="48"/>
      <c r="AD2" s="48"/>
      <c r="AE2" s="48"/>
      <c r="AF2" s="48"/>
      <c r="AG2" s="48"/>
      <c r="AH2" s="48"/>
      <c r="AI2" s="48"/>
      <c r="AJ2" s="48" t="s">
        <v>33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</row>
    <row r="3" s="38" customFormat="true" ht="35.2" hidden="false" customHeight="false" outlineLevel="0" collapsed="false">
      <c r="A3" s="26" t="s">
        <v>34</v>
      </c>
      <c r="B3" s="27" t="s">
        <v>35</v>
      </c>
      <c r="C3" s="26" t="s">
        <v>36</v>
      </c>
      <c r="D3" s="27" t="s">
        <v>37</v>
      </c>
      <c r="E3" s="28" t="s">
        <v>38</v>
      </c>
      <c r="F3" s="28" t="s">
        <v>39</v>
      </c>
      <c r="G3" s="28" t="s">
        <v>40</v>
      </c>
      <c r="H3" s="28" t="s">
        <v>41</v>
      </c>
      <c r="I3" s="28" t="s">
        <v>42</v>
      </c>
      <c r="J3" s="28" t="s">
        <v>43</v>
      </c>
      <c r="K3" s="28" t="s">
        <v>44</v>
      </c>
      <c r="L3" s="29" t="s">
        <v>45</v>
      </c>
      <c r="M3" s="29" t="s">
        <v>46</v>
      </c>
      <c r="N3" s="28" t="s">
        <v>47</v>
      </c>
      <c r="O3" s="28" t="s">
        <v>48</v>
      </c>
      <c r="P3" s="28" t="s">
        <v>49</v>
      </c>
      <c r="Q3" s="28" t="s">
        <v>50</v>
      </c>
      <c r="R3" s="30" t="s">
        <v>51</v>
      </c>
      <c r="S3" s="30" t="s">
        <v>52</v>
      </c>
      <c r="T3" s="30" t="s">
        <v>53</v>
      </c>
      <c r="U3" s="31" t="s">
        <v>54</v>
      </c>
      <c r="V3" s="31" t="s">
        <v>55</v>
      </c>
      <c r="W3" s="31" t="s">
        <v>56</v>
      </c>
      <c r="X3" s="32" t="s">
        <v>57</v>
      </c>
      <c r="Y3" s="32" t="s">
        <v>58</v>
      </c>
      <c r="Z3" s="32" t="s">
        <v>59</v>
      </c>
      <c r="AA3" s="49" t="s">
        <v>38</v>
      </c>
      <c r="AB3" s="49" t="s">
        <v>39</v>
      </c>
      <c r="AC3" s="49" t="s">
        <v>40</v>
      </c>
      <c r="AD3" s="49" t="s">
        <v>41</v>
      </c>
      <c r="AE3" s="49" t="s">
        <v>42</v>
      </c>
      <c r="AF3" s="49" t="s">
        <v>43</v>
      </c>
      <c r="AG3" s="49" t="s">
        <v>44</v>
      </c>
      <c r="AH3" s="50" t="s">
        <v>45</v>
      </c>
      <c r="AI3" s="50" t="s">
        <v>46</v>
      </c>
      <c r="AJ3" s="49" t="s">
        <v>47</v>
      </c>
      <c r="AK3" s="49" t="s">
        <v>48</v>
      </c>
      <c r="AL3" s="49" t="s">
        <v>49</v>
      </c>
      <c r="AM3" s="49" t="s">
        <v>50</v>
      </c>
      <c r="AN3" s="30" t="s">
        <v>51</v>
      </c>
      <c r="AO3" s="30" t="s">
        <v>52</v>
      </c>
      <c r="AP3" s="30" t="s">
        <v>53</v>
      </c>
      <c r="AQ3" s="51" t="s">
        <v>54</v>
      </c>
      <c r="AR3" s="51" t="s">
        <v>55</v>
      </c>
      <c r="AS3" s="51" t="s">
        <v>56</v>
      </c>
      <c r="AT3" s="32" t="s">
        <v>57</v>
      </c>
      <c r="AU3" s="32" t="s">
        <v>58</v>
      </c>
      <c r="AV3" s="32" t="s">
        <v>59</v>
      </c>
    </row>
    <row r="4" customFormat="false" ht="12.8" hidden="false" customHeight="false" outlineLevel="0" collapsed="false">
      <c r="A4" s="39" t="n">
        <v>6437</v>
      </c>
      <c r="B4" s="40" t="n">
        <v>20150417</v>
      </c>
      <c r="C4" s="39" t="n">
        <v>94319</v>
      </c>
      <c r="D4" s="40" t="n">
        <v>1</v>
      </c>
      <c r="E4" s="9" t="n">
        <v>-99.03</v>
      </c>
      <c r="F4" s="9" t="n">
        <v>35.43</v>
      </c>
      <c r="G4" s="9" t="n">
        <v>4206.47</v>
      </c>
      <c r="H4" s="9" t="n">
        <v>10.12</v>
      </c>
      <c r="I4" s="9" t="n">
        <v>0</v>
      </c>
      <c r="J4" s="9" t="n">
        <v>0.8</v>
      </c>
      <c r="K4" s="9" t="n">
        <v>1.1</v>
      </c>
      <c r="L4" s="14" t="n">
        <v>486</v>
      </c>
      <c r="M4" s="14" t="n">
        <v>1</v>
      </c>
      <c r="N4" s="9" t="n">
        <v>12.27</v>
      </c>
      <c r="O4" s="9" t="n">
        <v>15.84</v>
      </c>
      <c r="P4" s="9" t="n">
        <v>122.32</v>
      </c>
      <c r="Q4" s="9" t="n">
        <v>1.85</v>
      </c>
      <c r="R4" s="15" t="n">
        <v>167</v>
      </c>
      <c r="S4" s="15" t="n">
        <v>0</v>
      </c>
      <c r="T4" s="15" t="n">
        <v>167</v>
      </c>
      <c r="U4" s="9" t="n">
        <v>12.2682</v>
      </c>
      <c r="V4" s="9" t="n">
        <v>0</v>
      </c>
      <c r="W4" s="9" t="n">
        <v>12.2682</v>
      </c>
      <c r="X4" s="10" t="n">
        <v>14.3349</v>
      </c>
      <c r="Y4" s="10" t="n">
        <v>0</v>
      </c>
      <c r="Z4" s="10" t="n">
        <v>14.3349</v>
      </c>
      <c r="AA4" s="41" t="n">
        <v>-99.23</v>
      </c>
      <c r="AB4" s="41" t="n">
        <v>36.68</v>
      </c>
      <c r="AC4" s="41" t="n">
        <v>83200.52</v>
      </c>
      <c r="AD4" s="41" t="n">
        <v>13.25</v>
      </c>
      <c r="AE4" s="41" t="n">
        <v>0</v>
      </c>
      <c r="AF4" s="41" t="n">
        <v>3.4</v>
      </c>
      <c r="AG4" s="41" t="n">
        <v>4.5</v>
      </c>
      <c r="AH4" s="42" t="n">
        <v>526</v>
      </c>
      <c r="AI4" s="42" t="n">
        <v>1</v>
      </c>
      <c r="AJ4" s="41" t="n">
        <v>3.25</v>
      </c>
      <c r="AK4" s="41" t="n">
        <v>6.19</v>
      </c>
      <c r="AL4" s="41" t="n">
        <v>122.32</v>
      </c>
      <c r="AM4" s="41" t="n">
        <v>0</v>
      </c>
      <c r="AN4" s="15" t="n">
        <v>3356</v>
      </c>
      <c r="AO4" s="15" t="n">
        <v>2167</v>
      </c>
      <c r="AP4" s="15" t="n">
        <v>407</v>
      </c>
      <c r="AQ4" s="41" t="n">
        <v>3.2485</v>
      </c>
      <c r="AR4" s="41" t="n">
        <v>3.1701</v>
      </c>
      <c r="AS4" s="41" t="n">
        <v>9.8887</v>
      </c>
      <c r="AT4" s="10" t="n">
        <v>75.0762</v>
      </c>
      <c r="AU4" s="10" t="n">
        <v>47.3079</v>
      </c>
      <c r="AV4" s="10" t="n">
        <v>27.7164</v>
      </c>
    </row>
    <row r="5" customFormat="false" ht="12.8" hidden="false" customHeight="false" outlineLevel="0" collapsed="false">
      <c r="A5" s="39" t="n">
        <v>6462</v>
      </c>
      <c r="B5" s="40" t="n">
        <v>20150418</v>
      </c>
      <c r="C5" s="39" t="n">
        <v>235105</v>
      </c>
      <c r="D5" s="40" t="n">
        <v>1</v>
      </c>
      <c r="E5" s="9" t="n">
        <v>-97.85</v>
      </c>
      <c r="F5" s="9" t="n">
        <v>37.3</v>
      </c>
      <c r="G5" s="9" t="n">
        <v>1352.38</v>
      </c>
      <c r="H5" s="9" t="n">
        <v>10.38</v>
      </c>
      <c r="I5" s="9" t="n">
        <v>0.25</v>
      </c>
      <c r="J5" s="9" t="n">
        <v>0.35</v>
      </c>
      <c r="K5" s="9" t="n">
        <v>0.75</v>
      </c>
      <c r="L5" s="14" t="n">
        <v>396</v>
      </c>
      <c r="M5" s="14" t="n">
        <v>1</v>
      </c>
      <c r="N5" s="9" t="n">
        <v>12.47</v>
      </c>
      <c r="O5" s="9" t="n">
        <v>11.32</v>
      </c>
      <c r="P5" s="9" t="n">
        <v>65.77</v>
      </c>
      <c r="Q5" s="9" t="n">
        <v>0</v>
      </c>
      <c r="R5" s="15" t="n">
        <v>55</v>
      </c>
      <c r="S5" s="15" t="n">
        <v>0</v>
      </c>
      <c r="T5" s="15" t="n">
        <v>55</v>
      </c>
      <c r="U5" s="9" t="n">
        <v>12.4727</v>
      </c>
      <c r="V5" s="9" t="n">
        <v>0</v>
      </c>
      <c r="W5" s="9" t="n">
        <v>12.4727</v>
      </c>
      <c r="X5" s="10" t="n">
        <v>4.6855</v>
      </c>
      <c r="Y5" s="10" t="n">
        <v>0</v>
      </c>
      <c r="Z5" s="10" t="n">
        <v>4.6855</v>
      </c>
      <c r="AA5" s="41" t="n">
        <v>-97.82</v>
      </c>
      <c r="AB5" s="41" t="n">
        <v>38.6</v>
      </c>
      <c r="AC5" s="41" t="n">
        <v>34206.89</v>
      </c>
      <c r="AD5" s="41" t="n">
        <v>12.12</v>
      </c>
      <c r="AE5" s="41" t="n">
        <v>0</v>
      </c>
      <c r="AF5" s="41" t="n">
        <v>2.3</v>
      </c>
      <c r="AG5" s="41" t="n">
        <v>3.55</v>
      </c>
      <c r="AH5" s="42" t="n">
        <v>454</v>
      </c>
      <c r="AI5" s="42" t="n">
        <v>1</v>
      </c>
      <c r="AJ5" s="41" t="n">
        <v>3.54</v>
      </c>
      <c r="AK5" s="41" t="n">
        <v>5.45</v>
      </c>
      <c r="AL5" s="41" t="n">
        <v>65.77</v>
      </c>
      <c r="AM5" s="41" t="n">
        <v>0</v>
      </c>
      <c r="AN5" s="15" t="n">
        <v>1416</v>
      </c>
      <c r="AO5" s="15" t="n">
        <v>704</v>
      </c>
      <c r="AP5" s="15" t="n">
        <v>424</v>
      </c>
      <c r="AQ5" s="41" t="n">
        <v>3.5436</v>
      </c>
      <c r="AR5" s="41" t="n">
        <v>2.7623</v>
      </c>
      <c r="AS5" s="41" t="n">
        <v>7.2425</v>
      </c>
      <c r="AT5" s="10" t="n">
        <v>33.6706</v>
      </c>
      <c r="AU5" s="10" t="n">
        <v>13.0494</v>
      </c>
      <c r="AV5" s="10" t="n">
        <v>20.6065</v>
      </c>
    </row>
    <row r="6" customFormat="false" ht="12.8" hidden="false" customHeight="false" outlineLevel="0" collapsed="false">
      <c r="A6" s="39" t="n">
        <v>12109</v>
      </c>
      <c r="B6" s="40" t="n">
        <v>20160415</v>
      </c>
      <c r="C6" s="39" t="n">
        <v>230645</v>
      </c>
      <c r="D6" s="40" t="n">
        <v>1</v>
      </c>
      <c r="E6" s="9" t="n">
        <v>-102.62</v>
      </c>
      <c r="F6" s="9" t="n">
        <v>39.03</v>
      </c>
      <c r="G6" s="9" t="n">
        <v>2689.53</v>
      </c>
      <c r="H6" s="9" t="n">
        <v>10.62</v>
      </c>
      <c r="I6" s="9" t="n">
        <v>0.75</v>
      </c>
      <c r="J6" s="9" t="n">
        <v>0.8</v>
      </c>
      <c r="K6" s="9" t="n">
        <v>1.3</v>
      </c>
      <c r="L6" s="14" t="n">
        <v>1389</v>
      </c>
      <c r="M6" s="14" t="n">
        <v>1</v>
      </c>
      <c r="N6" s="9" t="n">
        <v>5.69</v>
      </c>
      <c r="O6" s="9" t="n">
        <v>2.98</v>
      </c>
      <c r="P6" s="9" t="n">
        <v>13.34</v>
      </c>
      <c r="Q6" s="9" t="n">
        <v>0</v>
      </c>
      <c r="R6" s="15" t="n">
        <v>112</v>
      </c>
      <c r="S6" s="15" t="n">
        <v>0</v>
      </c>
      <c r="T6" s="15" t="n">
        <v>112</v>
      </c>
      <c r="U6" s="9" t="n">
        <v>5.691</v>
      </c>
      <c r="V6" s="9" t="n">
        <v>0</v>
      </c>
      <c r="W6" s="9" t="n">
        <v>5.691</v>
      </c>
      <c r="X6" s="10" t="n">
        <v>4.2517</v>
      </c>
      <c r="Y6" s="10" t="n">
        <v>0</v>
      </c>
      <c r="Z6" s="10" t="n">
        <v>4.2517</v>
      </c>
      <c r="AA6" s="41" t="n">
        <v>-102.28</v>
      </c>
      <c r="AB6" s="41" t="n">
        <v>39.85</v>
      </c>
      <c r="AC6" s="41" t="n">
        <v>52421.71</v>
      </c>
      <c r="AD6" s="41" t="n">
        <v>14.5</v>
      </c>
      <c r="AE6" s="41" t="n">
        <v>0.5</v>
      </c>
      <c r="AF6" s="41" t="n">
        <v>2.8</v>
      </c>
      <c r="AG6" s="41" t="n">
        <v>3.55</v>
      </c>
      <c r="AH6" s="42" t="n">
        <v>1161</v>
      </c>
      <c r="AI6" s="42" t="n">
        <v>1</v>
      </c>
      <c r="AJ6" s="41" t="n">
        <v>1.35</v>
      </c>
      <c r="AK6" s="41" t="n">
        <v>2.41</v>
      </c>
      <c r="AL6" s="41" t="n">
        <v>31.9</v>
      </c>
      <c r="AM6" s="41" t="n">
        <v>0</v>
      </c>
      <c r="AN6" s="15" t="n">
        <v>2209</v>
      </c>
      <c r="AO6" s="15" t="n">
        <v>902</v>
      </c>
      <c r="AP6" s="15" t="n">
        <v>435</v>
      </c>
      <c r="AQ6" s="41" t="n">
        <v>1.3453</v>
      </c>
      <c r="AR6" s="41" t="n">
        <v>1.0572</v>
      </c>
      <c r="AS6" s="41" t="n">
        <v>4.6279</v>
      </c>
      <c r="AT6" s="10" t="n">
        <v>19.5895</v>
      </c>
      <c r="AU6" s="10" t="n">
        <v>6.286</v>
      </c>
      <c r="AV6" s="10" t="n">
        <v>13.2704</v>
      </c>
    </row>
    <row r="7" customFormat="false" ht="12.8" hidden="false" customHeight="false" outlineLevel="0" collapsed="false">
      <c r="A7" s="39" t="n">
        <v>12324</v>
      </c>
      <c r="B7" s="40" t="n">
        <v>20160429</v>
      </c>
      <c r="C7" s="39" t="n">
        <v>185223</v>
      </c>
      <c r="D7" s="40" t="n">
        <v>1</v>
      </c>
      <c r="E7" s="9" t="n">
        <v>-97.12</v>
      </c>
      <c r="F7" s="9" t="n">
        <v>37</v>
      </c>
      <c r="G7" s="9" t="n">
        <v>1555.25</v>
      </c>
      <c r="H7" s="9" t="n">
        <v>11.5</v>
      </c>
      <c r="I7" s="9" t="n">
        <v>0</v>
      </c>
      <c r="J7" s="9" t="n">
        <v>0.5</v>
      </c>
      <c r="K7" s="9" t="n">
        <v>0.55</v>
      </c>
      <c r="L7" s="14" t="n">
        <v>360</v>
      </c>
      <c r="M7" s="14" t="n">
        <v>1</v>
      </c>
      <c r="N7" s="9" t="n">
        <v>16.67</v>
      </c>
      <c r="O7" s="9" t="n">
        <v>21.96</v>
      </c>
      <c r="P7" s="9" t="n">
        <v>96.33</v>
      </c>
      <c r="Q7" s="9" t="n">
        <v>0</v>
      </c>
      <c r="R7" s="15" t="n">
        <v>63</v>
      </c>
      <c r="S7" s="15" t="n">
        <v>0</v>
      </c>
      <c r="T7" s="15" t="n">
        <v>63</v>
      </c>
      <c r="U7" s="9" t="n">
        <v>16.6734</v>
      </c>
      <c r="V7" s="9" t="n">
        <v>0</v>
      </c>
      <c r="W7" s="9" t="n">
        <v>16.6734</v>
      </c>
      <c r="X7" s="10" t="n">
        <v>7.2031</v>
      </c>
      <c r="Y7" s="10" t="n">
        <v>0</v>
      </c>
      <c r="Z7" s="10" t="n">
        <v>7.2031</v>
      </c>
      <c r="AA7" s="41" t="n">
        <v>-97.95</v>
      </c>
      <c r="AB7" s="41" t="n">
        <v>38.2</v>
      </c>
      <c r="AC7" s="41" t="n">
        <v>89465.41</v>
      </c>
      <c r="AD7" s="41" t="n">
        <v>14.25</v>
      </c>
      <c r="AE7" s="41" t="n">
        <v>0</v>
      </c>
      <c r="AF7" s="41" t="n">
        <v>4.45</v>
      </c>
      <c r="AG7" s="41" t="n">
        <v>4.05</v>
      </c>
      <c r="AH7" s="42" t="n">
        <v>472</v>
      </c>
      <c r="AI7" s="42" t="n">
        <v>1</v>
      </c>
      <c r="AJ7" s="41" t="n">
        <v>4.21</v>
      </c>
      <c r="AK7" s="41" t="n">
        <v>5.62</v>
      </c>
      <c r="AL7" s="41" t="n">
        <v>96.33</v>
      </c>
      <c r="AM7" s="41" t="n">
        <v>0</v>
      </c>
      <c r="AN7" s="15" t="n">
        <v>3683</v>
      </c>
      <c r="AO7" s="15" t="n">
        <v>2910</v>
      </c>
      <c r="AP7" s="15" t="n">
        <v>344</v>
      </c>
      <c r="AQ7" s="41" t="n">
        <v>4.2084</v>
      </c>
      <c r="AR7" s="41" t="n">
        <v>4.2445</v>
      </c>
      <c r="AS7" s="41" t="n">
        <v>9.1259</v>
      </c>
      <c r="AT7" s="10" t="n">
        <v>104.5858</v>
      </c>
      <c r="AU7" s="10" t="n">
        <v>83.3437</v>
      </c>
      <c r="AV7" s="10" t="n">
        <v>21.183</v>
      </c>
    </row>
    <row r="8" customFormat="false" ht="12.8" hidden="false" customHeight="false" outlineLevel="0" collapsed="false">
      <c r="A8" s="39" t="n">
        <v>12503</v>
      </c>
      <c r="B8" s="40" t="n">
        <v>20160511</v>
      </c>
      <c r="C8" s="39" t="n">
        <v>63646</v>
      </c>
      <c r="D8" s="40" t="n">
        <v>1</v>
      </c>
      <c r="E8" s="9" t="n">
        <v>-100</v>
      </c>
      <c r="F8" s="9" t="n">
        <v>39.28</v>
      </c>
      <c r="G8" s="9" t="n">
        <v>2297.14</v>
      </c>
      <c r="H8" s="9" t="n">
        <v>10.88</v>
      </c>
      <c r="I8" s="9" t="n">
        <v>0.5</v>
      </c>
      <c r="J8" s="9" t="n">
        <v>0.65</v>
      </c>
      <c r="K8" s="9" t="n">
        <v>1</v>
      </c>
      <c r="L8" s="14" t="n">
        <v>747</v>
      </c>
      <c r="M8" s="14" t="n">
        <v>1</v>
      </c>
      <c r="N8" s="9" t="n">
        <v>11.66</v>
      </c>
      <c r="O8" s="9" t="n">
        <v>11.28</v>
      </c>
      <c r="P8" s="9" t="n">
        <v>74.33</v>
      </c>
      <c r="Q8" s="9" t="n">
        <v>0.56</v>
      </c>
      <c r="R8" s="15" t="n">
        <v>96</v>
      </c>
      <c r="S8" s="15" t="n">
        <v>0</v>
      </c>
      <c r="T8" s="15" t="n">
        <v>96</v>
      </c>
      <c r="U8" s="9" t="n">
        <v>11.6555</v>
      </c>
      <c r="V8" s="9" t="n">
        <v>0</v>
      </c>
      <c r="W8" s="9" t="n">
        <v>11.6555</v>
      </c>
      <c r="X8" s="10" t="n">
        <v>7.4373</v>
      </c>
      <c r="Y8" s="10" t="n">
        <v>0</v>
      </c>
      <c r="Z8" s="10" t="n">
        <v>7.4373</v>
      </c>
      <c r="AA8" s="41" t="n">
        <v>-98.82</v>
      </c>
      <c r="AB8" s="41" t="n">
        <v>41.43</v>
      </c>
      <c r="AC8" s="41" t="n">
        <v>135612.12</v>
      </c>
      <c r="AD8" s="41" t="n">
        <v>13.5</v>
      </c>
      <c r="AE8" s="41" t="n">
        <v>0</v>
      </c>
      <c r="AF8" s="41" t="n">
        <v>6</v>
      </c>
      <c r="AG8" s="41" t="n">
        <v>6.6</v>
      </c>
      <c r="AH8" s="42" t="n">
        <v>612</v>
      </c>
      <c r="AI8" s="42" t="n">
        <v>1</v>
      </c>
      <c r="AJ8" s="41" t="n">
        <v>3.39</v>
      </c>
      <c r="AK8" s="41" t="n">
        <v>5.69</v>
      </c>
      <c r="AL8" s="41" t="n">
        <v>90.94</v>
      </c>
      <c r="AM8" s="41" t="n">
        <v>0</v>
      </c>
      <c r="AN8" s="15" t="n">
        <v>5851</v>
      </c>
      <c r="AO8" s="15" t="n">
        <v>4053</v>
      </c>
      <c r="AP8" s="15" t="n">
        <v>1035</v>
      </c>
      <c r="AQ8" s="41" t="n">
        <v>3.3922</v>
      </c>
      <c r="AR8" s="41" t="n">
        <v>3.2329</v>
      </c>
      <c r="AS8" s="41" t="n">
        <v>6.5025</v>
      </c>
      <c r="AT8" s="10" t="n">
        <v>127.7857</v>
      </c>
      <c r="AU8" s="10" t="n">
        <v>84.3607</v>
      </c>
      <c r="AV8" s="10" t="n">
        <v>43.33</v>
      </c>
    </row>
    <row r="9" customFormat="false" ht="12.8" hidden="false" customHeight="false" outlineLevel="0" collapsed="false">
      <c r="A9" s="39" t="n">
        <v>17165</v>
      </c>
      <c r="B9" s="40" t="n">
        <v>20170306</v>
      </c>
      <c r="C9" s="39" t="n">
        <v>234819</v>
      </c>
      <c r="D9" s="40" t="n">
        <v>1</v>
      </c>
      <c r="E9" s="9" t="n">
        <v>-96.38</v>
      </c>
      <c r="F9" s="9" t="n">
        <v>39.2</v>
      </c>
      <c r="G9" s="9" t="n">
        <v>1509.11</v>
      </c>
      <c r="H9" s="9" t="n">
        <v>11.12</v>
      </c>
      <c r="I9" s="9" t="n">
        <v>0</v>
      </c>
      <c r="J9" s="9" t="n">
        <v>0.7</v>
      </c>
      <c r="K9" s="9" t="n">
        <v>0.85</v>
      </c>
      <c r="L9" s="14" t="n">
        <v>342</v>
      </c>
      <c r="M9" s="14" t="n">
        <v>1</v>
      </c>
      <c r="N9" s="9" t="n">
        <v>8.82</v>
      </c>
      <c r="O9" s="9" t="n">
        <v>5.2</v>
      </c>
      <c r="P9" s="9" t="n">
        <v>20.83</v>
      </c>
      <c r="Q9" s="9" t="n">
        <v>0.85</v>
      </c>
      <c r="R9" s="15" t="n">
        <v>63</v>
      </c>
      <c r="S9" s="15" t="n">
        <v>0</v>
      </c>
      <c r="T9" s="15" t="n">
        <v>63</v>
      </c>
      <c r="U9" s="9" t="n">
        <v>8.8177</v>
      </c>
      <c r="V9" s="9" t="n">
        <v>0</v>
      </c>
      <c r="W9" s="9" t="n">
        <v>8.8177</v>
      </c>
      <c r="X9" s="10" t="n">
        <v>3.6964</v>
      </c>
      <c r="Y9" s="10" t="n">
        <v>0</v>
      </c>
      <c r="Z9" s="10" t="n">
        <v>3.6964</v>
      </c>
      <c r="AA9" s="41" t="n">
        <v>-96.38</v>
      </c>
      <c r="AB9" s="41" t="n">
        <v>38.72</v>
      </c>
      <c r="AC9" s="41" t="n">
        <v>11454.76</v>
      </c>
      <c r="AD9" s="41" t="n">
        <v>13.12</v>
      </c>
      <c r="AE9" s="41" t="n">
        <v>0</v>
      </c>
      <c r="AF9" s="41" t="n">
        <v>1.6</v>
      </c>
      <c r="AG9" s="41" t="n">
        <v>1.9</v>
      </c>
      <c r="AH9" s="42" t="n">
        <v>424</v>
      </c>
      <c r="AI9" s="42" t="n">
        <v>1</v>
      </c>
      <c r="AJ9" s="41" t="n">
        <v>2.43</v>
      </c>
      <c r="AK9" s="41" t="n">
        <v>4.3</v>
      </c>
      <c r="AL9" s="41" t="n">
        <v>26.34</v>
      </c>
      <c r="AM9" s="41" t="n">
        <v>0</v>
      </c>
      <c r="AN9" s="15" t="n">
        <v>475</v>
      </c>
      <c r="AO9" s="15" t="n">
        <v>158</v>
      </c>
      <c r="AP9" s="15" t="n">
        <v>146</v>
      </c>
      <c r="AQ9" s="41" t="n">
        <v>2.4284</v>
      </c>
      <c r="AR9" s="41" t="n">
        <v>1.2722</v>
      </c>
      <c r="AS9" s="41" t="n">
        <v>6.5181</v>
      </c>
      <c r="AT9" s="10" t="n">
        <v>7.727</v>
      </c>
      <c r="AU9" s="10" t="n">
        <v>1.3465</v>
      </c>
      <c r="AV9" s="10" t="n">
        <v>6.3747</v>
      </c>
    </row>
    <row r="10" customFormat="false" ht="12.8" hidden="false" customHeight="false" outlineLevel="0" collapsed="false">
      <c r="A10" s="39" t="n">
        <v>17795</v>
      </c>
      <c r="B10" s="40" t="n">
        <v>20170416</v>
      </c>
      <c r="C10" s="39" t="n">
        <v>115202</v>
      </c>
      <c r="D10" s="40" t="n">
        <v>1</v>
      </c>
      <c r="E10" s="9" t="n">
        <v>-94.48</v>
      </c>
      <c r="F10" s="9" t="n">
        <v>36.83</v>
      </c>
      <c r="G10" s="9" t="n">
        <v>5765.15</v>
      </c>
      <c r="H10" s="9" t="n">
        <v>11</v>
      </c>
      <c r="I10" s="9" t="n">
        <v>0</v>
      </c>
      <c r="J10" s="9" t="n">
        <v>1.9</v>
      </c>
      <c r="K10" s="9" t="n">
        <v>1.4</v>
      </c>
      <c r="L10" s="14" t="n">
        <v>337</v>
      </c>
      <c r="M10" s="14" t="n">
        <v>1</v>
      </c>
      <c r="N10" s="9" t="n">
        <v>20.36</v>
      </c>
      <c r="O10" s="9" t="n">
        <v>21.88</v>
      </c>
      <c r="P10" s="9" t="n">
        <v>153.82</v>
      </c>
      <c r="Q10" s="9" t="n">
        <v>0.23</v>
      </c>
      <c r="R10" s="15" t="n">
        <v>233</v>
      </c>
      <c r="S10" s="15" t="n">
        <v>0</v>
      </c>
      <c r="T10" s="15" t="n">
        <v>233</v>
      </c>
      <c r="U10" s="9" t="n">
        <v>20.3594</v>
      </c>
      <c r="V10" s="9" t="n">
        <v>0</v>
      </c>
      <c r="W10" s="9" t="n">
        <v>20.3594</v>
      </c>
      <c r="X10" s="10" t="n">
        <v>32.6041</v>
      </c>
      <c r="Y10" s="10" t="n">
        <v>0</v>
      </c>
      <c r="Z10" s="10" t="n">
        <v>32.6041</v>
      </c>
      <c r="AA10" s="41" t="n">
        <v>-94.68</v>
      </c>
      <c r="AB10" s="41" t="n">
        <v>37.67</v>
      </c>
      <c r="AC10" s="41" t="n">
        <v>62044.72</v>
      </c>
      <c r="AD10" s="41" t="n">
        <v>14.38</v>
      </c>
      <c r="AE10" s="41" t="n">
        <v>0</v>
      </c>
      <c r="AF10" s="41" t="n">
        <v>3.5</v>
      </c>
      <c r="AG10" s="41" t="n">
        <v>3.4</v>
      </c>
      <c r="AH10" s="42" t="n">
        <v>264</v>
      </c>
      <c r="AI10" s="42" t="n">
        <v>1</v>
      </c>
      <c r="AJ10" s="41" t="n">
        <v>4.46</v>
      </c>
      <c r="AK10" s="41" t="n">
        <v>8.96</v>
      </c>
      <c r="AL10" s="41" t="n">
        <v>153.82</v>
      </c>
      <c r="AM10" s="41" t="n">
        <v>0</v>
      </c>
      <c r="AN10" s="15" t="n">
        <v>2536</v>
      </c>
      <c r="AO10" s="15" t="n">
        <v>1471</v>
      </c>
      <c r="AP10" s="15" t="n">
        <v>335</v>
      </c>
      <c r="AQ10" s="41" t="n">
        <v>4.4609</v>
      </c>
      <c r="AR10" s="41" t="n">
        <v>4.1395</v>
      </c>
      <c r="AS10" s="41" t="n">
        <v>15.541</v>
      </c>
      <c r="AT10" s="10" t="n">
        <v>76.8823</v>
      </c>
      <c r="AU10" s="10" t="n">
        <v>41.3821</v>
      </c>
      <c r="AV10" s="10" t="n">
        <v>35.3815</v>
      </c>
    </row>
    <row r="11" customFormat="false" ht="12.8" hidden="false" customHeight="false" outlineLevel="0" collapsed="false">
      <c r="A11" s="39" t="n">
        <v>17851</v>
      </c>
      <c r="B11" s="40" t="n">
        <v>20170420</v>
      </c>
      <c r="C11" s="39" t="n">
        <v>15205</v>
      </c>
      <c r="D11" s="40" t="n">
        <v>1</v>
      </c>
      <c r="E11" s="9" t="n">
        <v>-99.18</v>
      </c>
      <c r="F11" s="9" t="n">
        <v>37.95</v>
      </c>
      <c r="G11" s="9" t="n">
        <v>2071.84</v>
      </c>
      <c r="H11" s="9" t="n">
        <v>12.5</v>
      </c>
      <c r="I11" s="9" t="n">
        <v>0</v>
      </c>
      <c r="J11" s="9" t="n">
        <v>1.1</v>
      </c>
      <c r="K11" s="9" t="n">
        <v>0.55</v>
      </c>
      <c r="L11" s="14" t="n">
        <v>643</v>
      </c>
      <c r="M11" s="14" t="n">
        <v>1</v>
      </c>
      <c r="N11" s="9" t="n">
        <v>8.49</v>
      </c>
      <c r="O11" s="9" t="n">
        <v>6.94</v>
      </c>
      <c r="P11" s="9" t="n">
        <v>43.25</v>
      </c>
      <c r="Q11" s="9" t="n">
        <v>0.29</v>
      </c>
      <c r="R11" s="15" t="n">
        <v>85</v>
      </c>
      <c r="S11" s="15" t="n">
        <v>0</v>
      </c>
      <c r="T11" s="15" t="n">
        <v>85</v>
      </c>
      <c r="U11" s="9" t="n">
        <v>8.4908</v>
      </c>
      <c r="V11" s="9" t="n">
        <v>0</v>
      </c>
      <c r="W11" s="9" t="n">
        <v>8.4908</v>
      </c>
      <c r="X11" s="10" t="n">
        <v>4.8866</v>
      </c>
      <c r="Y11" s="10" t="n">
        <v>0</v>
      </c>
      <c r="Z11" s="10" t="n">
        <v>4.8866</v>
      </c>
      <c r="AA11" s="41" t="n">
        <v>-97.65</v>
      </c>
      <c r="AB11" s="41" t="n">
        <v>38.45</v>
      </c>
      <c r="AC11" s="41" t="n">
        <v>34084.6</v>
      </c>
      <c r="AD11" s="41" t="n">
        <v>14.62</v>
      </c>
      <c r="AE11" s="41" t="n">
        <v>0</v>
      </c>
      <c r="AF11" s="41" t="n">
        <v>4.25</v>
      </c>
      <c r="AG11" s="41" t="n">
        <v>1.85</v>
      </c>
      <c r="AH11" s="42" t="n">
        <v>468</v>
      </c>
      <c r="AI11" s="42" t="n">
        <v>1</v>
      </c>
      <c r="AJ11" s="41" t="n">
        <v>2.04</v>
      </c>
      <c r="AK11" s="41" t="n">
        <v>6.09</v>
      </c>
      <c r="AL11" s="41" t="n">
        <v>74.98</v>
      </c>
      <c r="AM11" s="41" t="n">
        <v>0</v>
      </c>
      <c r="AN11" s="15" t="n">
        <v>1408</v>
      </c>
      <c r="AO11" s="15" t="n">
        <v>217</v>
      </c>
      <c r="AP11" s="15" t="n">
        <v>328</v>
      </c>
      <c r="AQ11" s="41" t="n">
        <v>2.0379</v>
      </c>
      <c r="AR11" s="41" t="n">
        <v>1.3163</v>
      </c>
      <c r="AS11" s="41" t="n">
        <v>7.8296</v>
      </c>
      <c r="AT11" s="10" t="n">
        <v>19.2947</v>
      </c>
      <c r="AU11" s="10" t="n">
        <v>1.9208</v>
      </c>
      <c r="AV11" s="10" t="n">
        <v>17.2689</v>
      </c>
    </row>
    <row r="12" customFormat="false" ht="12.8" hidden="false" customHeight="false" outlineLevel="0" collapsed="false">
      <c r="A12" s="39" t="n">
        <v>17851</v>
      </c>
      <c r="B12" s="40" t="n">
        <v>20170420</v>
      </c>
      <c r="C12" s="39" t="n">
        <v>15205</v>
      </c>
      <c r="D12" s="40" t="n">
        <v>2</v>
      </c>
      <c r="E12" s="9" t="n">
        <v>-97.62</v>
      </c>
      <c r="F12" s="9" t="n">
        <v>38.58</v>
      </c>
      <c r="G12" s="9" t="n">
        <v>2827.4</v>
      </c>
      <c r="H12" s="9" t="n">
        <v>11.62</v>
      </c>
      <c r="I12" s="9" t="n">
        <v>0.25</v>
      </c>
      <c r="J12" s="9" t="n">
        <v>1.5</v>
      </c>
      <c r="K12" s="9" t="n">
        <v>0.8</v>
      </c>
      <c r="L12" s="14" t="n">
        <v>402</v>
      </c>
      <c r="M12" s="14" t="n">
        <v>1</v>
      </c>
      <c r="N12" s="9" t="n">
        <v>12.84</v>
      </c>
      <c r="O12" s="9" t="n">
        <v>14.9</v>
      </c>
      <c r="P12" s="9" t="n">
        <v>74.98</v>
      </c>
      <c r="Q12" s="9" t="n">
        <v>0.43</v>
      </c>
      <c r="R12" s="15" t="n">
        <v>117</v>
      </c>
      <c r="S12" s="15" t="n">
        <v>0</v>
      </c>
      <c r="T12" s="15" t="n">
        <v>117</v>
      </c>
      <c r="U12" s="9" t="n">
        <v>12.8385</v>
      </c>
      <c r="V12" s="9" t="n">
        <v>0</v>
      </c>
      <c r="W12" s="9" t="n">
        <v>12.8385</v>
      </c>
      <c r="X12" s="10" t="n">
        <v>10.0832</v>
      </c>
      <c r="Y12" s="10" t="n">
        <v>0</v>
      </c>
      <c r="Z12" s="10" t="n">
        <v>10.0832</v>
      </c>
      <c r="AA12" s="41" t="n">
        <v>-97.65</v>
      </c>
      <c r="AB12" s="41" t="n">
        <v>38.45</v>
      </c>
      <c r="AC12" s="41" t="n">
        <v>34084.6</v>
      </c>
      <c r="AD12" s="41" t="n">
        <v>14.62</v>
      </c>
      <c r="AE12" s="41" t="n">
        <v>0</v>
      </c>
      <c r="AF12" s="41" t="n">
        <v>4.25</v>
      </c>
      <c r="AG12" s="41" t="n">
        <v>1.85</v>
      </c>
      <c r="AH12" s="42" t="n">
        <v>468</v>
      </c>
      <c r="AI12" s="42" t="n">
        <v>1</v>
      </c>
      <c r="AJ12" s="41" t="n">
        <v>2.04</v>
      </c>
      <c r="AK12" s="41" t="n">
        <v>6.09</v>
      </c>
      <c r="AL12" s="41" t="n">
        <v>74.98</v>
      </c>
      <c r="AM12" s="41" t="n">
        <v>0</v>
      </c>
      <c r="AN12" s="15"/>
      <c r="AO12" s="15"/>
      <c r="AP12" s="15"/>
      <c r="AQ12" s="41" t="n">
        <v>2.0379</v>
      </c>
      <c r="AR12" s="41" t="n">
        <v>1.3163</v>
      </c>
      <c r="AS12" s="41" t="n">
        <v>7.8296</v>
      </c>
      <c r="AT12" s="10"/>
      <c r="AU12" s="10"/>
      <c r="AV12" s="10"/>
    </row>
    <row r="13" customFormat="false" ht="12.8" hidden="false" customHeight="false" outlineLevel="0" collapsed="false">
      <c r="A13" s="39" t="n">
        <v>17995</v>
      </c>
      <c r="B13" s="40" t="n">
        <v>20170429</v>
      </c>
      <c r="C13" s="39" t="n">
        <v>82626</v>
      </c>
      <c r="D13" s="40" t="n">
        <v>1</v>
      </c>
      <c r="E13" s="9" t="n">
        <v>-98.93</v>
      </c>
      <c r="F13" s="9" t="n">
        <v>35.28</v>
      </c>
      <c r="G13" s="9" t="n">
        <v>2548.76</v>
      </c>
      <c r="H13" s="9" t="n">
        <v>14.12</v>
      </c>
      <c r="I13" s="9" t="n">
        <v>0</v>
      </c>
      <c r="J13" s="9" t="n">
        <v>0.5</v>
      </c>
      <c r="K13" s="9" t="n">
        <v>0.8</v>
      </c>
      <c r="L13" s="14" t="n">
        <v>461</v>
      </c>
      <c r="M13" s="14" t="n">
        <v>1</v>
      </c>
      <c r="N13" s="9" t="n">
        <v>9.89</v>
      </c>
      <c r="O13" s="9" t="n">
        <v>9.86</v>
      </c>
      <c r="P13" s="9" t="n">
        <v>51.01</v>
      </c>
      <c r="Q13" s="9" t="n">
        <v>0</v>
      </c>
      <c r="R13" s="15" t="n">
        <v>101</v>
      </c>
      <c r="S13" s="15" t="n">
        <v>0</v>
      </c>
      <c r="T13" s="15" t="n">
        <v>101</v>
      </c>
      <c r="U13" s="9" t="n">
        <v>9.8864</v>
      </c>
      <c r="V13" s="9" t="n">
        <v>0</v>
      </c>
      <c r="W13" s="9" t="n">
        <v>9.8864</v>
      </c>
      <c r="X13" s="10" t="n">
        <v>6.9994</v>
      </c>
      <c r="Y13" s="10" t="n">
        <v>0</v>
      </c>
      <c r="Z13" s="10" t="n">
        <v>6.9994</v>
      </c>
      <c r="AA13" s="41" t="n">
        <v>-99.35</v>
      </c>
      <c r="AB13" s="41" t="n">
        <v>37.55</v>
      </c>
      <c r="AC13" s="41" t="n">
        <v>138757.17</v>
      </c>
      <c r="AD13" s="41" t="n">
        <v>16.62</v>
      </c>
      <c r="AE13" s="41" t="n">
        <v>0</v>
      </c>
      <c r="AF13" s="41" t="n">
        <v>5.45</v>
      </c>
      <c r="AG13" s="41" t="n">
        <v>5.65</v>
      </c>
      <c r="AH13" s="42" t="n">
        <v>695</v>
      </c>
      <c r="AI13" s="42" t="n">
        <v>1</v>
      </c>
      <c r="AJ13" s="41" t="n">
        <v>2.26</v>
      </c>
      <c r="AK13" s="41" t="n">
        <v>5.66</v>
      </c>
      <c r="AL13" s="41" t="n">
        <v>170.09</v>
      </c>
      <c r="AM13" s="41" t="n">
        <v>0</v>
      </c>
      <c r="AN13" s="15" t="n">
        <v>5662</v>
      </c>
      <c r="AO13" s="15" t="n">
        <v>3828</v>
      </c>
      <c r="AP13" s="15" t="n">
        <v>923</v>
      </c>
      <c r="AQ13" s="41" t="n">
        <v>2.261</v>
      </c>
      <c r="AR13" s="41" t="n">
        <v>1.6276</v>
      </c>
      <c r="AS13" s="41" t="n">
        <v>7.0875</v>
      </c>
      <c r="AT13" s="10" t="n">
        <v>87.1483</v>
      </c>
      <c r="AU13" s="10" t="n">
        <v>42.4145</v>
      </c>
      <c r="AV13" s="10" t="n">
        <v>44.5327</v>
      </c>
    </row>
    <row r="14" customFormat="false" ht="12.8" hidden="false" customHeight="false" outlineLevel="0" collapsed="false">
      <c r="A14" s="39" t="n">
        <v>17995</v>
      </c>
      <c r="B14" s="40" t="n">
        <v>20170429</v>
      </c>
      <c r="C14" s="39" t="n">
        <v>82626</v>
      </c>
      <c r="D14" s="40" t="n">
        <v>2</v>
      </c>
      <c r="E14" s="9" t="n">
        <v>-97.05</v>
      </c>
      <c r="F14" s="9" t="n">
        <v>35.95</v>
      </c>
      <c r="G14" s="9" t="n">
        <v>2752.55</v>
      </c>
      <c r="H14" s="9" t="n">
        <v>12.12</v>
      </c>
      <c r="I14" s="9" t="n">
        <v>0</v>
      </c>
      <c r="J14" s="9" t="n">
        <v>0.55</v>
      </c>
      <c r="K14" s="9" t="n">
        <v>0.85</v>
      </c>
      <c r="L14" s="14" t="n">
        <v>273</v>
      </c>
      <c r="M14" s="14" t="n">
        <v>1</v>
      </c>
      <c r="N14" s="9" t="n">
        <v>15.05</v>
      </c>
      <c r="O14" s="9" t="n">
        <v>19.1</v>
      </c>
      <c r="P14" s="9" t="n">
        <v>124.19</v>
      </c>
      <c r="Q14" s="9" t="n">
        <v>0.21</v>
      </c>
      <c r="R14" s="15" t="n">
        <v>110</v>
      </c>
      <c r="S14" s="15" t="n">
        <v>0</v>
      </c>
      <c r="T14" s="15" t="n">
        <v>110</v>
      </c>
      <c r="U14" s="9" t="n">
        <v>15.0472</v>
      </c>
      <c r="V14" s="9" t="n">
        <v>0</v>
      </c>
      <c r="W14" s="9" t="n">
        <v>15.0472</v>
      </c>
      <c r="X14" s="10" t="n">
        <v>11.5051</v>
      </c>
      <c r="Y14" s="10" t="n">
        <v>0</v>
      </c>
      <c r="Z14" s="10" t="n">
        <v>11.5051</v>
      </c>
      <c r="AA14" s="41" t="n">
        <v>-99.35</v>
      </c>
      <c r="AB14" s="41" t="n">
        <v>37.55</v>
      </c>
      <c r="AC14" s="41" t="n">
        <v>138757.17</v>
      </c>
      <c r="AD14" s="41" t="n">
        <v>16.62</v>
      </c>
      <c r="AE14" s="41" t="n">
        <v>0</v>
      </c>
      <c r="AF14" s="41" t="n">
        <v>5.45</v>
      </c>
      <c r="AG14" s="41" t="n">
        <v>5.65</v>
      </c>
      <c r="AH14" s="42" t="n">
        <v>695</v>
      </c>
      <c r="AI14" s="42" t="n">
        <v>1</v>
      </c>
      <c r="AJ14" s="41" t="n">
        <v>2.26</v>
      </c>
      <c r="AK14" s="41" t="n">
        <v>5.66</v>
      </c>
      <c r="AL14" s="41" t="n">
        <v>170.09</v>
      </c>
      <c r="AM14" s="41" t="n">
        <v>0</v>
      </c>
      <c r="AN14" s="15"/>
      <c r="AO14" s="15"/>
      <c r="AP14" s="15"/>
      <c r="AQ14" s="41" t="n">
        <v>2.261</v>
      </c>
      <c r="AR14" s="41" t="n">
        <v>1.6276</v>
      </c>
      <c r="AS14" s="41" t="n">
        <v>7.0875</v>
      </c>
      <c r="AT14" s="10"/>
      <c r="AU14" s="10"/>
      <c r="AV14" s="10"/>
    </row>
    <row r="15" customFormat="false" ht="12.8" hidden="false" customHeight="false" outlineLevel="0" collapsed="false">
      <c r="A15" s="39" t="n">
        <v>17995</v>
      </c>
      <c r="B15" s="40" t="n">
        <v>20170429</v>
      </c>
      <c r="C15" s="39" t="n">
        <v>82626</v>
      </c>
      <c r="D15" s="40" t="n">
        <v>3</v>
      </c>
      <c r="E15" s="9" t="n">
        <v>-98</v>
      </c>
      <c r="F15" s="9" t="n">
        <v>35.88</v>
      </c>
      <c r="G15" s="9" t="n">
        <v>4658.73</v>
      </c>
      <c r="H15" s="9" t="n">
        <v>10</v>
      </c>
      <c r="I15" s="9" t="n">
        <v>0</v>
      </c>
      <c r="J15" s="9" t="n">
        <v>0.95</v>
      </c>
      <c r="K15" s="9" t="n">
        <v>1.1</v>
      </c>
      <c r="L15" s="14" t="n">
        <v>326</v>
      </c>
      <c r="M15" s="14" t="n">
        <v>1</v>
      </c>
      <c r="N15" s="9" t="n">
        <v>10.52</v>
      </c>
      <c r="O15" s="9" t="n">
        <v>10.97</v>
      </c>
      <c r="P15" s="9" t="n">
        <v>52.23</v>
      </c>
      <c r="Q15" s="9" t="n">
        <v>0.53</v>
      </c>
      <c r="R15" s="15" t="n">
        <v>186</v>
      </c>
      <c r="S15" s="15" t="n">
        <v>0</v>
      </c>
      <c r="T15" s="15" t="n">
        <v>186</v>
      </c>
      <c r="U15" s="9" t="n">
        <v>10.5237</v>
      </c>
      <c r="V15" s="9" t="n">
        <v>0</v>
      </c>
      <c r="W15" s="9" t="n">
        <v>10.5237</v>
      </c>
      <c r="X15" s="10" t="n">
        <v>13.6186</v>
      </c>
      <c r="Y15" s="10" t="n">
        <v>0</v>
      </c>
      <c r="Z15" s="10" t="n">
        <v>13.6186</v>
      </c>
      <c r="AA15" s="41" t="n">
        <v>-99.35</v>
      </c>
      <c r="AB15" s="41" t="n">
        <v>37.55</v>
      </c>
      <c r="AC15" s="41" t="n">
        <v>138757.17</v>
      </c>
      <c r="AD15" s="41" t="n">
        <v>16.62</v>
      </c>
      <c r="AE15" s="41" t="n">
        <v>0</v>
      </c>
      <c r="AF15" s="41" t="n">
        <v>5.45</v>
      </c>
      <c r="AG15" s="41" t="n">
        <v>5.65</v>
      </c>
      <c r="AH15" s="42" t="n">
        <v>695</v>
      </c>
      <c r="AI15" s="42" t="n">
        <v>1</v>
      </c>
      <c r="AJ15" s="41" t="n">
        <v>2.26</v>
      </c>
      <c r="AK15" s="41" t="n">
        <v>5.66</v>
      </c>
      <c r="AL15" s="41" t="n">
        <v>170.09</v>
      </c>
      <c r="AM15" s="41" t="n">
        <v>0</v>
      </c>
      <c r="AN15" s="15"/>
      <c r="AO15" s="15"/>
      <c r="AP15" s="15"/>
      <c r="AQ15" s="41" t="n">
        <v>2.261</v>
      </c>
      <c r="AR15" s="41" t="n">
        <v>1.6276</v>
      </c>
      <c r="AS15" s="41" t="n">
        <v>7.0875</v>
      </c>
      <c r="AT15" s="10"/>
      <c r="AU15" s="10"/>
      <c r="AV15" s="10"/>
    </row>
    <row r="16" customFormat="false" ht="12.8" hidden="false" customHeight="false" outlineLevel="0" collapsed="false">
      <c r="A16" s="39" t="n">
        <v>18189</v>
      </c>
      <c r="B16" s="40" t="n">
        <v>20170511</v>
      </c>
      <c r="C16" s="39" t="n">
        <v>192311</v>
      </c>
      <c r="D16" s="40" t="n">
        <v>1</v>
      </c>
      <c r="E16" s="9" t="n">
        <v>-97.53</v>
      </c>
      <c r="F16" s="9" t="n">
        <v>36.05</v>
      </c>
      <c r="G16" s="9" t="n">
        <v>1674.43</v>
      </c>
      <c r="H16" s="9" t="n">
        <v>12</v>
      </c>
      <c r="I16" s="9" t="n">
        <v>0.12</v>
      </c>
      <c r="J16" s="9" t="n">
        <v>0.5</v>
      </c>
      <c r="K16" s="9" t="n">
        <v>0.55</v>
      </c>
      <c r="L16" s="14" t="n">
        <v>316</v>
      </c>
      <c r="M16" s="14" t="n">
        <v>1</v>
      </c>
      <c r="N16" s="9" t="n">
        <v>20.9</v>
      </c>
      <c r="O16" s="9" t="n">
        <v>22.84</v>
      </c>
      <c r="P16" s="9" t="n">
        <v>108.6</v>
      </c>
      <c r="Q16" s="9" t="n">
        <v>0.52</v>
      </c>
      <c r="R16" s="15" t="n">
        <v>67</v>
      </c>
      <c r="S16" s="15" t="n">
        <v>0</v>
      </c>
      <c r="T16" s="15" t="n">
        <v>67</v>
      </c>
      <c r="U16" s="9" t="n">
        <v>20.9043</v>
      </c>
      <c r="V16" s="9" t="n">
        <v>0</v>
      </c>
      <c r="W16" s="9" t="n">
        <v>20.9043</v>
      </c>
      <c r="X16" s="10" t="n">
        <v>9.723</v>
      </c>
      <c r="Y16" s="10" t="n">
        <v>0</v>
      </c>
      <c r="Z16" s="10" t="n">
        <v>9.723</v>
      </c>
      <c r="AA16" s="41" t="n">
        <v>-97.5</v>
      </c>
      <c r="AB16" s="41" t="n">
        <v>36.9</v>
      </c>
      <c r="AC16" s="41" t="n">
        <v>31788.48</v>
      </c>
      <c r="AD16" s="41" t="n">
        <v>13</v>
      </c>
      <c r="AE16" s="41" t="n">
        <v>0</v>
      </c>
      <c r="AF16" s="41" t="n">
        <v>3.25</v>
      </c>
      <c r="AG16" s="41" t="n">
        <v>2.35</v>
      </c>
      <c r="AH16" s="42" t="n">
        <v>347</v>
      </c>
      <c r="AI16" s="42" t="n">
        <v>1</v>
      </c>
      <c r="AJ16" s="41" t="n">
        <v>3.37</v>
      </c>
      <c r="AK16" s="41" t="n">
        <v>8.91</v>
      </c>
      <c r="AL16" s="41" t="n">
        <v>108.6</v>
      </c>
      <c r="AM16" s="41" t="n">
        <v>0</v>
      </c>
      <c r="AN16" s="15" t="n">
        <v>1286</v>
      </c>
      <c r="AO16" s="15" t="n">
        <v>334</v>
      </c>
      <c r="AP16" s="15" t="n">
        <v>405</v>
      </c>
      <c r="AQ16" s="41" t="n">
        <v>3.3719</v>
      </c>
      <c r="AR16" s="41" t="n">
        <v>1.3857</v>
      </c>
      <c r="AS16" s="41" t="n">
        <v>9.5081</v>
      </c>
      <c r="AT16" s="10" t="n">
        <v>29.7745</v>
      </c>
      <c r="AU16" s="10" t="n">
        <v>3.1779</v>
      </c>
      <c r="AV16" s="10" t="n">
        <v>26.4407</v>
      </c>
    </row>
    <row r="17" customFormat="false" ht="12.8" hidden="false" customHeight="false" outlineLevel="0" collapsed="false">
      <c r="A17" s="39" t="n">
        <v>18271</v>
      </c>
      <c r="B17" s="40" t="n">
        <v>20170517</v>
      </c>
      <c r="C17" s="39" t="n">
        <v>21830</v>
      </c>
      <c r="D17" s="40" t="n">
        <v>1</v>
      </c>
      <c r="E17" s="9" t="n">
        <v>-91.52</v>
      </c>
      <c r="F17" s="9" t="n">
        <v>44.5</v>
      </c>
      <c r="G17" s="9" t="n">
        <v>3703.92</v>
      </c>
      <c r="H17" s="9" t="n">
        <v>12.88</v>
      </c>
      <c r="I17" s="9" t="n">
        <v>0</v>
      </c>
      <c r="J17" s="9" t="n">
        <v>1.9</v>
      </c>
      <c r="K17" s="9" t="n">
        <v>0.85</v>
      </c>
      <c r="L17" s="14" t="n">
        <v>312</v>
      </c>
      <c r="M17" s="14" t="n">
        <v>1</v>
      </c>
      <c r="N17" s="9" t="n">
        <v>9.13</v>
      </c>
      <c r="O17" s="9" t="n">
        <v>7.88</v>
      </c>
      <c r="P17" s="9" t="n">
        <v>57.45</v>
      </c>
      <c r="Q17" s="9" t="n">
        <v>0</v>
      </c>
      <c r="R17" s="15" t="n">
        <v>168</v>
      </c>
      <c r="S17" s="15" t="n">
        <v>0</v>
      </c>
      <c r="T17" s="15" t="n">
        <v>168</v>
      </c>
      <c r="U17" s="9" t="n">
        <v>9.127</v>
      </c>
      <c r="V17" s="9" t="n">
        <v>0</v>
      </c>
      <c r="W17" s="9" t="n">
        <v>9.127</v>
      </c>
      <c r="X17" s="10" t="n">
        <v>9.3905</v>
      </c>
      <c r="Y17" s="10" t="n">
        <v>0</v>
      </c>
      <c r="Z17" s="10" t="n">
        <v>9.3905</v>
      </c>
      <c r="AA17" s="41" t="n">
        <v>-91.28</v>
      </c>
      <c r="AB17" s="41" t="n">
        <v>44.88</v>
      </c>
      <c r="AC17" s="41" t="n">
        <v>18421.99</v>
      </c>
      <c r="AD17" s="41" t="n">
        <v>15.38</v>
      </c>
      <c r="AE17" s="41" t="n">
        <v>0</v>
      </c>
      <c r="AF17" s="41" t="n">
        <v>2.8</v>
      </c>
      <c r="AG17" s="41" t="n">
        <v>1.9</v>
      </c>
      <c r="AH17" s="42" t="n">
        <v>302</v>
      </c>
      <c r="AI17" s="42" t="n">
        <v>1</v>
      </c>
      <c r="AJ17" s="41" t="n">
        <v>2.72</v>
      </c>
      <c r="AK17" s="41" t="n">
        <v>5.33</v>
      </c>
      <c r="AL17" s="41" t="n">
        <v>57.45</v>
      </c>
      <c r="AM17" s="41" t="n">
        <v>0</v>
      </c>
      <c r="AN17" s="15" t="n">
        <v>841</v>
      </c>
      <c r="AO17" s="15" t="n">
        <v>128</v>
      </c>
      <c r="AP17" s="15" t="n">
        <v>321</v>
      </c>
      <c r="AQ17" s="41" t="n">
        <v>2.7163</v>
      </c>
      <c r="AR17" s="41" t="n">
        <v>1.3216</v>
      </c>
      <c r="AS17" s="41" t="n">
        <v>6.5562</v>
      </c>
      <c r="AT17" s="10" t="n">
        <v>13.8999</v>
      </c>
      <c r="AU17" s="10" t="n">
        <v>1.0293</v>
      </c>
      <c r="AV17" s="10" t="n">
        <v>12.8055</v>
      </c>
    </row>
    <row r="18" customFormat="false" ht="12.8" hidden="false" customHeight="false" outlineLevel="0" collapsed="false">
      <c r="A18" s="39" t="n">
        <v>18302</v>
      </c>
      <c r="B18" s="40" t="n">
        <v>20170519</v>
      </c>
      <c r="C18" s="39" t="n">
        <v>20828</v>
      </c>
      <c r="D18" s="40" t="n">
        <v>1</v>
      </c>
      <c r="E18" s="9" t="n">
        <v>-94.9</v>
      </c>
      <c r="F18" s="9" t="n">
        <v>39.65</v>
      </c>
      <c r="G18" s="9" t="n">
        <v>3046.4</v>
      </c>
      <c r="H18" s="9" t="n">
        <v>11.88</v>
      </c>
      <c r="I18" s="9" t="n">
        <v>0</v>
      </c>
      <c r="J18" s="9" t="n">
        <v>0.65</v>
      </c>
      <c r="K18" s="9" t="n">
        <v>1.15</v>
      </c>
      <c r="L18" s="14" t="n">
        <v>276</v>
      </c>
      <c r="M18" s="14" t="n">
        <v>1</v>
      </c>
      <c r="N18" s="9" t="n">
        <v>10.25</v>
      </c>
      <c r="O18" s="9" t="n">
        <v>9.27</v>
      </c>
      <c r="P18" s="9" t="n">
        <v>45.55</v>
      </c>
      <c r="Q18" s="9" t="n">
        <v>0.32</v>
      </c>
      <c r="R18" s="15" t="n">
        <v>128</v>
      </c>
      <c r="S18" s="15" t="n">
        <v>0</v>
      </c>
      <c r="T18" s="15" t="n">
        <v>128</v>
      </c>
      <c r="U18" s="9" t="n">
        <v>10.2502</v>
      </c>
      <c r="V18" s="9" t="n">
        <v>0</v>
      </c>
      <c r="W18" s="9" t="n">
        <v>10.2502</v>
      </c>
      <c r="X18" s="10" t="n">
        <v>8.6739</v>
      </c>
      <c r="Y18" s="10" t="n">
        <v>0</v>
      </c>
      <c r="Z18" s="10" t="n">
        <v>8.6739</v>
      </c>
      <c r="AA18" s="41" t="n">
        <v>-95.2</v>
      </c>
      <c r="AB18" s="41" t="n">
        <v>40.95</v>
      </c>
      <c r="AC18" s="41" t="n">
        <v>72583.81</v>
      </c>
      <c r="AD18" s="41" t="n">
        <v>14.75</v>
      </c>
      <c r="AE18" s="41" t="n">
        <v>0</v>
      </c>
      <c r="AF18" s="41" t="n">
        <v>4.05</v>
      </c>
      <c r="AG18" s="41" t="n">
        <v>3.85</v>
      </c>
      <c r="AH18" s="42" t="n">
        <v>383</v>
      </c>
      <c r="AI18" s="42" t="n">
        <v>1</v>
      </c>
      <c r="AJ18" s="41" t="n">
        <v>1.27</v>
      </c>
      <c r="AK18" s="41" t="n">
        <v>3.09</v>
      </c>
      <c r="AL18" s="41" t="n">
        <v>45.55</v>
      </c>
      <c r="AM18" s="41" t="n">
        <v>0</v>
      </c>
      <c r="AN18" s="15" t="n">
        <v>3109</v>
      </c>
      <c r="AO18" s="15" t="n">
        <v>1004</v>
      </c>
      <c r="AP18" s="15" t="n">
        <v>497</v>
      </c>
      <c r="AQ18" s="41" t="n">
        <v>1.2705</v>
      </c>
      <c r="AR18" s="41" t="n">
        <v>1.4017</v>
      </c>
      <c r="AS18" s="41" t="n">
        <v>5.0015</v>
      </c>
      <c r="AT18" s="10" t="n">
        <v>25.6165</v>
      </c>
      <c r="AU18" s="10" t="n">
        <v>9.1267</v>
      </c>
      <c r="AV18" s="10" t="n">
        <v>16.1201</v>
      </c>
    </row>
    <row r="19" customFormat="false" ht="12.8" hidden="false" customHeight="false" outlineLevel="0" collapsed="false">
      <c r="A19" s="39" t="n">
        <v>18502</v>
      </c>
      <c r="B19" s="40" t="n">
        <v>20170531</v>
      </c>
      <c r="C19" s="39" t="n">
        <v>224451</v>
      </c>
      <c r="D19" s="40" t="n">
        <v>1</v>
      </c>
      <c r="E19" s="9" t="n">
        <v>-96.1</v>
      </c>
      <c r="F19" s="9" t="n">
        <v>37.33</v>
      </c>
      <c r="G19" s="9" t="n">
        <v>3515.02</v>
      </c>
      <c r="H19" s="9" t="n">
        <v>10.62</v>
      </c>
      <c r="I19" s="9" t="n">
        <v>0</v>
      </c>
      <c r="J19" s="9" t="n">
        <v>1.35</v>
      </c>
      <c r="K19" s="9" t="n">
        <v>0.7</v>
      </c>
      <c r="L19" s="14" t="n">
        <v>283</v>
      </c>
      <c r="M19" s="14" t="n">
        <v>1</v>
      </c>
      <c r="N19" s="9" t="n">
        <v>9.01</v>
      </c>
      <c r="O19" s="9" t="n">
        <v>9.42</v>
      </c>
      <c r="P19" s="9" t="n">
        <v>53.35</v>
      </c>
      <c r="Q19" s="9" t="n">
        <v>0.22</v>
      </c>
      <c r="R19" s="15" t="n">
        <v>143</v>
      </c>
      <c r="S19" s="15" t="n">
        <v>0</v>
      </c>
      <c r="T19" s="15" t="n">
        <v>143</v>
      </c>
      <c r="U19" s="9" t="n">
        <v>9.0086</v>
      </c>
      <c r="V19" s="9" t="n">
        <v>0</v>
      </c>
      <c r="W19" s="9" t="n">
        <v>9.0086</v>
      </c>
      <c r="X19" s="10" t="n">
        <v>8.7959</v>
      </c>
      <c r="Y19" s="10" t="n">
        <v>0</v>
      </c>
      <c r="Z19" s="10" t="n">
        <v>8.7959</v>
      </c>
      <c r="AA19" s="41" t="n">
        <v>-96.93</v>
      </c>
      <c r="AB19" s="41" t="n">
        <v>37.72</v>
      </c>
      <c r="AC19" s="41" t="n">
        <v>28874.37</v>
      </c>
      <c r="AD19" s="41" t="n">
        <v>14.75</v>
      </c>
      <c r="AE19" s="41" t="n">
        <v>0</v>
      </c>
      <c r="AF19" s="41" t="n">
        <v>3.5</v>
      </c>
      <c r="AG19" s="41" t="n">
        <v>1.7</v>
      </c>
      <c r="AH19" s="42" t="n">
        <v>387</v>
      </c>
      <c r="AI19" s="42" t="n">
        <v>1</v>
      </c>
      <c r="AJ19" s="41" t="n">
        <v>2.33</v>
      </c>
      <c r="AK19" s="41" t="n">
        <v>4.66</v>
      </c>
      <c r="AL19" s="41" t="n">
        <v>53.35</v>
      </c>
      <c r="AM19" s="41" t="n">
        <v>0</v>
      </c>
      <c r="AN19" s="15" t="n">
        <v>1181</v>
      </c>
      <c r="AO19" s="15" t="n">
        <v>459</v>
      </c>
      <c r="AP19" s="15" t="n">
        <v>435</v>
      </c>
      <c r="AQ19" s="41" t="n">
        <v>2.329</v>
      </c>
      <c r="AR19" s="41" t="n">
        <v>1.216</v>
      </c>
      <c r="AS19" s="41" t="n">
        <v>5.0289</v>
      </c>
      <c r="AT19" s="10" t="n">
        <v>18.6801</v>
      </c>
      <c r="AU19" s="10" t="n">
        <v>3.7905</v>
      </c>
      <c r="AV19" s="10" t="n">
        <v>14.8566</v>
      </c>
    </row>
    <row r="20" customFormat="false" ht="12.8" hidden="false" customHeight="false" outlineLevel="0" collapsed="false">
      <c r="R20" s="43"/>
      <c r="S20" s="43"/>
      <c r="T20" s="43"/>
      <c r="X20" s="44"/>
      <c r="Y20" s="44"/>
      <c r="Z20" s="44"/>
      <c r="AN20" s="43"/>
      <c r="AO20" s="43"/>
      <c r="AP20" s="43"/>
      <c r="AT20" s="44"/>
      <c r="AU20" s="44"/>
      <c r="AV20" s="44"/>
    </row>
    <row r="21" customFormat="false" ht="12.8" hidden="false" customHeight="false" outlineLevel="0" collapsed="false">
      <c r="R21" s="47" t="n">
        <f aca="false">AVERAGE(R4:R19)</f>
        <v>118.375</v>
      </c>
      <c r="S21" s="47" t="n">
        <f aca="false">AVERAGE(S4:S19)</f>
        <v>0</v>
      </c>
      <c r="T21" s="47" t="n">
        <f aca="false">AVERAGE(T4:T19)</f>
        <v>118.375</v>
      </c>
      <c r="X21" s="46" t="n">
        <f aca="false">AVERAGE(X4:X19)</f>
        <v>9.868075</v>
      </c>
      <c r="Y21" s="46" t="n">
        <f aca="false">AVERAGE(Y4:Y19)</f>
        <v>0</v>
      </c>
      <c r="Z21" s="46" t="n">
        <f aca="false">AVERAGE(Z4:Z19)</f>
        <v>9.868075</v>
      </c>
      <c r="AN21" s="47" t="n">
        <f aca="false">AVERAGE(AN4:AN19)</f>
        <v>2539.46153846154</v>
      </c>
      <c r="AO21" s="47" t="n">
        <f aca="false">AVERAGE(AO4:AO19)</f>
        <v>1410.38461538462</v>
      </c>
      <c r="AP21" s="47" t="n">
        <f aca="false">AVERAGE(AP4:AP19)</f>
        <v>464.230769230769</v>
      </c>
      <c r="AT21" s="46" t="n">
        <f aca="false">AVERAGE(AT4:AT19)</f>
        <v>49.2100846153846</v>
      </c>
      <c r="AU21" s="46" t="n">
        <f aca="false">AVERAGE(AU4:AU19)</f>
        <v>26.0412307692308</v>
      </c>
      <c r="AV21" s="46" t="n">
        <f aca="false">AVERAGE(AV4:AV19)</f>
        <v>23.0682307692308</v>
      </c>
    </row>
  </sheetData>
  <mergeCells count="7">
    <mergeCell ref="A1:D2"/>
    <mergeCell ref="E1:Z1"/>
    <mergeCell ref="AA1:AV1"/>
    <mergeCell ref="E2:M2"/>
    <mergeCell ref="N2:Z2"/>
    <mergeCell ref="AA2:AI2"/>
    <mergeCell ref="AJ2:AV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V7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61" activePane="bottomLeft" state="frozen"/>
      <selection pane="topLeft" activeCell="A1" activeCellId="0" sqref="A1"/>
      <selection pane="bottomLeft" activeCell="A50" activeCellId="0" sqref="A50"/>
    </sheetView>
  </sheetViews>
  <sheetFormatPr defaultRowHeight="12.8" outlineLevelRow="0" outlineLevelCol="0"/>
  <cols>
    <col collapsed="false" customWidth="true" hidden="false" outlineLevel="0" max="1" min="1" style="20" width="6.48"/>
    <col collapsed="false" customWidth="true" hidden="false" outlineLevel="0" max="2" min="2" style="0" width="9.07"/>
    <col collapsed="false" customWidth="true" hidden="false" outlineLevel="0" max="3" min="3" style="20" width="6.48"/>
    <col collapsed="false" customWidth="true" hidden="false" outlineLevel="0" max="4" min="4" style="0" width="4.56"/>
    <col collapsed="false" customWidth="true" hidden="false" outlineLevel="0" max="5" min="5" style="21" width="6.2"/>
    <col collapsed="false" customWidth="true" hidden="false" outlineLevel="0" max="6" min="6" style="21" width="6.62"/>
    <col collapsed="false" customWidth="true" hidden="false" outlineLevel="0" max="7" min="7" style="21" width="8.46"/>
    <col collapsed="false" customWidth="true" hidden="false" outlineLevel="0" max="9" min="8" style="21" width="5.16"/>
    <col collapsed="false" customWidth="true" hidden="false" outlineLevel="0" max="11" min="10" style="21" width="6.48"/>
    <col collapsed="false" customWidth="true" hidden="false" outlineLevel="0" max="12" min="12" style="0" width="5.16"/>
    <col collapsed="false" customWidth="true" hidden="false" outlineLevel="0" max="13" min="13" style="0" width="2.59"/>
    <col collapsed="false" customWidth="true" hidden="false" outlineLevel="0" max="17" min="14" style="21" width="7.13"/>
    <col collapsed="false" customWidth="true" hidden="false" outlineLevel="0" max="20" min="18" style="0" width="5.83"/>
    <col collapsed="false" customWidth="true" hidden="false" outlineLevel="0" max="21" min="21" style="22" width="7.34"/>
    <col collapsed="false" customWidth="true" hidden="false" outlineLevel="0" max="22" min="22" style="22" width="7.87"/>
    <col collapsed="false" customWidth="true" hidden="false" outlineLevel="0" max="23" min="23" style="22" width="7.34"/>
    <col collapsed="false" customWidth="true" hidden="false" outlineLevel="0" max="24" min="24" style="22" width="6.62"/>
    <col collapsed="false" customWidth="true" hidden="false" outlineLevel="0" max="25" min="25" style="22" width="6.77"/>
    <col collapsed="false" customWidth="true" hidden="false" outlineLevel="0" max="26" min="26" style="22" width="7.76"/>
    <col collapsed="false" customWidth="true" hidden="false" outlineLevel="0" max="27" min="27" style="21" width="7.13"/>
    <col collapsed="false" customWidth="true" hidden="false" outlineLevel="0" max="28" min="28" style="21" width="5.92"/>
    <col collapsed="false" customWidth="true" hidden="false" outlineLevel="0" max="29" min="29" style="21" width="9.07"/>
    <col collapsed="false" customWidth="true" hidden="false" outlineLevel="0" max="31" min="30" style="21" width="5.16"/>
    <col collapsed="false" customWidth="true" hidden="false" outlineLevel="0" max="33" min="32" style="21" width="6.48"/>
    <col collapsed="false" customWidth="true" hidden="false" outlineLevel="0" max="34" min="34" style="0" width="5.16"/>
    <col collapsed="false" customWidth="true" hidden="false" outlineLevel="0" max="35" min="35" style="0" width="2.59"/>
    <col collapsed="false" customWidth="true" hidden="false" outlineLevel="0" max="39" min="36" style="21" width="7.13"/>
    <col collapsed="false" customWidth="true" hidden="false" outlineLevel="0" max="42" min="40" style="0" width="5.83"/>
    <col collapsed="false" customWidth="true" hidden="false" outlineLevel="0" max="43" min="43" style="22" width="7.61"/>
    <col collapsed="false" customWidth="true" hidden="false" outlineLevel="0" max="44" min="44" style="22" width="7.47"/>
    <col collapsed="false" customWidth="true" hidden="false" outlineLevel="0" max="45" min="45" style="22" width="7.61"/>
    <col collapsed="false" customWidth="true" hidden="false" outlineLevel="0" max="46" min="46" style="22" width="6.77"/>
    <col collapsed="false" customWidth="true" hidden="false" outlineLevel="0" max="47" min="47" style="22" width="7.19"/>
    <col collapsed="false" customWidth="true" hidden="false" outlineLevel="0" max="48" min="48" style="22" width="7.76"/>
    <col collapsed="false" customWidth="false" hidden="false" outlineLevel="0" max="1025" min="49" style="0" width="11.52"/>
  </cols>
  <sheetData>
    <row r="1" customFormat="false" ht="12.8" hidden="false" customHeight="false" outlineLevel="0" collapsed="false">
      <c r="A1" s="23"/>
      <c r="B1" s="23"/>
      <c r="C1" s="23"/>
      <c r="D1" s="23"/>
      <c r="E1" s="24" t="s">
        <v>30</v>
      </c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48" t="s">
        <v>31</v>
      </c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</row>
    <row r="2" customFormat="false" ht="12.8" hidden="false" customHeight="false" outlineLevel="0" collapsed="false">
      <c r="A2" s="23"/>
      <c r="B2" s="23"/>
      <c r="C2" s="23"/>
      <c r="D2" s="23"/>
      <c r="E2" s="24" t="s">
        <v>32</v>
      </c>
      <c r="F2" s="24"/>
      <c r="G2" s="24"/>
      <c r="H2" s="24"/>
      <c r="I2" s="24"/>
      <c r="J2" s="24"/>
      <c r="K2" s="24"/>
      <c r="L2" s="24"/>
      <c r="M2" s="24"/>
      <c r="N2" s="24" t="s">
        <v>33</v>
      </c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48" t="s">
        <v>32</v>
      </c>
      <c r="AB2" s="48"/>
      <c r="AC2" s="48"/>
      <c r="AD2" s="48"/>
      <c r="AE2" s="48"/>
      <c r="AF2" s="48"/>
      <c r="AG2" s="48"/>
      <c r="AH2" s="48"/>
      <c r="AI2" s="48"/>
      <c r="AJ2" s="48" t="s">
        <v>33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</row>
    <row r="3" s="38" customFormat="true" ht="35.2" hidden="false" customHeight="false" outlineLevel="0" collapsed="false">
      <c r="A3" s="26" t="s">
        <v>34</v>
      </c>
      <c r="B3" s="27" t="s">
        <v>35</v>
      </c>
      <c r="C3" s="26" t="s">
        <v>36</v>
      </c>
      <c r="D3" s="27" t="s">
        <v>37</v>
      </c>
      <c r="E3" s="28" t="s">
        <v>38</v>
      </c>
      <c r="F3" s="28" t="s">
        <v>39</v>
      </c>
      <c r="G3" s="28" t="s">
        <v>40</v>
      </c>
      <c r="H3" s="28" t="s">
        <v>41</v>
      </c>
      <c r="I3" s="28" t="s">
        <v>42</v>
      </c>
      <c r="J3" s="28" t="s">
        <v>43</v>
      </c>
      <c r="K3" s="28" t="s">
        <v>44</v>
      </c>
      <c r="L3" s="29" t="s">
        <v>45</v>
      </c>
      <c r="M3" s="29" t="s">
        <v>46</v>
      </c>
      <c r="N3" s="28" t="s">
        <v>47</v>
      </c>
      <c r="O3" s="28" t="s">
        <v>48</v>
      </c>
      <c r="P3" s="28" t="s">
        <v>49</v>
      </c>
      <c r="Q3" s="28" t="s">
        <v>50</v>
      </c>
      <c r="R3" s="30" t="s">
        <v>51</v>
      </c>
      <c r="S3" s="30" t="s">
        <v>52</v>
      </c>
      <c r="T3" s="30" t="s">
        <v>53</v>
      </c>
      <c r="U3" s="31" t="s">
        <v>54</v>
      </c>
      <c r="V3" s="31" t="s">
        <v>55</v>
      </c>
      <c r="W3" s="31" t="s">
        <v>56</v>
      </c>
      <c r="X3" s="32" t="s">
        <v>57</v>
      </c>
      <c r="Y3" s="32" t="s">
        <v>58</v>
      </c>
      <c r="Z3" s="32" t="s">
        <v>59</v>
      </c>
      <c r="AA3" s="49" t="s">
        <v>38</v>
      </c>
      <c r="AB3" s="49" t="s">
        <v>39</v>
      </c>
      <c r="AC3" s="49" t="s">
        <v>40</v>
      </c>
      <c r="AD3" s="49" t="s">
        <v>41</v>
      </c>
      <c r="AE3" s="49" t="s">
        <v>42</v>
      </c>
      <c r="AF3" s="49" t="s">
        <v>43</v>
      </c>
      <c r="AG3" s="49" t="s">
        <v>44</v>
      </c>
      <c r="AH3" s="50" t="s">
        <v>45</v>
      </c>
      <c r="AI3" s="50" t="s">
        <v>46</v>
      </c>
      <c r="AJ3" s="49" t="s">
        <v>47</v>
      </c>
      <c r="AK3" s="49" t="s">
        <v>48</v>
      </c>
      <c r="AL3" s="49" t="s">
        <v>49</v>
      </c>
      <c r="AM3" s="49" t="s">
        <v>50</v>
      </c>
      <c r="AN3" s="30" t="s">
        <v>51</v>
      </c>
      <c r="AO3" s="30" t="s">
        <v>52</v>
      </c>
      <c r="AP3" s="30" t="s">
        <v>53</v>
      </c>
      <c r="AQ3" s="51" t="s">
        <v>54</v>
      </c>
      <c r="AR3" s="51" t="s">
        <v>55</v>
      </c>
      <c r="AS3" s="51" t="s">
        <v>56</v>
      </c>
      <c r="AT3" s="32" t="s">
        <v>57</v>
      </c>
      <c r="AU3" s="32" t="s">
        <v>58</v>
      </c>
      <c r="AV3" s="32" t="s">
        <v>59</v>
      </c>
    </row>
    <row r="4" customFormat="false" ht="12.8" hidden="false" customHeight="false" outlineLevel="0" collapsed="false">
      <c r="A4" s="39" t="n">
        <v>442</v>
      </c>
      <c r="B4" s="40" t="n">
        <v>20140328</v>
      </c>
      <c r="C4" s="39" t="n">
        <v>22017</v>
      </c>
      <c r="D4" s="40" t="n">
        <v>1</v>
      </c>
      <c r="E4" s="9" t="n">
        <v>-93.43</v>
      </c>
      <c r="F4" s="9" t="n">
        <v>31.12</v>
      </c>
      <c r="G4" s="9" t="n">
        <v>1058.44</v>
      </c>
      <c r="H4" s="9" t="n">
        <v>8.75</v>
      </c>
      <c r="I4" s="9" t="n">
        <v>0</v>
      </c>
      <c r="J4" s="9" t="n">
        <v>0.4</v>
      </c>
      <c r="K4" s="9" t="n">
        <v>0.5</v>
      </c>
      <c r="L4" s="14" t="n">
        <v>87</v>
      </c>
      <c r="M4" s="14" t="n">
        <v>1</v>
      </c>
      <c r="N4" s="9" t="n">
        <v>11.87</v>
      </c>
      <c r="O4" s="9" t="n">
        <v>12.58</v>
      </c>
      <c r="P4" s="9" t="n">
        <v>57.45</v>
      </c>
      <c r="Q4" s="9" t="n">
        <v>0.9</v>
      </c>
      <c r="R4" s="15" t="n">
        <v>40</v>
      </c>
      <c r="S4" s="15" t="n">
        <v>0</v>
      </c>
      <c r="T4" s="15" t="n">
        <v>40</v>
      </c>
      <c r="U4" s="9" t="n">
        <v>11.8743</v>
      </c>
      <c r="V4" s="9" t="n">
        <v>0</v>
      </c>
      <c r="W4" s="9" t="n">
        <v>11.8743</v>
      </c>
      <c r="X4" s="10" t="n">
        <v>3.4912</v>
      </c>
      <c r="Y4" s="10" t="n">
        <v>0</v>
      </c>
      <c r="Z4" s="10" t="n">
        <v>3.4912</v>
      </c>
      <c r="AA4" s="41" t="n">
        <v>-93.25</v>
      </c>
      <c r="AB4" s="41" t="n">
        <v>30.7</v>
      </c>
      <c r="AC4" s="41" t="n">
        <v>27801.33</v>
      </c>
      <c r="AD4" s="41" t="n">
        <v>14.25</v>
      </c>
      <c r="AE4" s="41" t="n">
        <v>0</v>
      </c>
      <c r="AF4" s="41" t="n">
        <v>2.65</v>
      </c>
      <c r="AG4" s="41" t="n">
        <v>2.75</v>
      </c>
      <c r="AH4" s="42" t="n">
        <v>42</v>
      </c>
      <c r="AI4" s="42" t="n">
        <v>1</v>
      </c>
      <c r="AJ4" s="41" t="n">
        <v>2.19</v>
      </c>
      <c r="AK4" s="41" t="n">
        <v>4.21</v>
      </c>
      <c r="AL4" s="41" t="n">
        <v>57.45</v>
      </c>
      <c r="AM4" s="41" t="n">
        <v>0</v>
      </c>
      <c r="AN4" s="15" t="n">
        <v>1046</v>
      </c>
      <c r="AO4" s="15" t="n">
        <v>373</v>
      </c>
      <c r="AP4" s="15" t="n">
        <v>378</v>
      </c>
      <c r="AQ4" s="41" t="n">
        <v>2.1851</v>
      </c>
      <c r="AR4" s="41" t="n">
        <v>1.654</v>
      </c>
      <c r="AS4" s="41" t="n">
        <v>4.396</v>
      </c>
      <c r="AT4" s="10" t="n">
        <v>16.8749</v>
      </c>
      <c r="AU4" s="10" t="n">
        <v>4.555</v>
      </c>
      <c r="AV4" s="10" t="n">
        <v>12.2681</v>
      </c>
    </row>
    <row r="5" customFormat="false" ht="12.8" hidden="false" customHeight="false" outlineLevel="0" collapsed="false">
      <c r="A5" s="39" t="n">
        <v>451</v>
      </c>
      <c r="B5" s="40" t="n">
        <v>20140328</v>
      </c>
      <c r="C5" s="39" t="n">
        <v>154512</v>
      </c>
      <c r="D5" s="40" t="n">
        <v>1</v>
      </c>
      <c r="E5" s="9" t="n">
        <v>-87.68</v>
      </c>
      <c r="F5" s="9" t="n">
        <v>28.38</v>
      </c>
      <c r="G5" s="9" t="n">
        <v>1740.61</v>
      </c>
      <c r="H5" s="9" t="n">
        <v>7.62</v>
      </c>
      <c r="I5" s="9" t="n">
        <v>0</v>
      </c>
      <c r="J5" s="9" t="n">
        <v>1</v>
      </c>
      <c r="K5" s="9" t="n">
        <v>0.5</v>
      </c>
      <c r="L5" s="14" t="n">
        <v>0</v>
      </c>
      <c r="M5" s="14" t="n">
        <v>0</v>
      </c>
      <c r="N5" s="9" t="n">
        <v>11.39</v>
      </c>
      <c r="O5" s="9" t="n">
        <v>11.35</v>
      </c>
      <c r="P5" s="9" t="n">
        <v>54.53</v>
      </c>
      <c r="Q5" s="9" t="n">
        <v>0.98</v>
      </c>
      <c r="R5" s="15" t="n">
        <v>64</v>
      </c>
      <c r="S5" s="15" t="n">
        <v>0</v>
      </c>
      <c r="T5" s="15" t="n">
        <v>64</v>
      </c>
      <c r="U5" s="9" t="n">
        <v>11.3926</v>
      </c>
      <c r="V5" s="9" t="n">
        <v>0</v>
      </c>
      <c r="W5" s="9" t="n">
        <v>11.3926</v>
      </c>
      <c r="X5" s="10" t="n">
        <v>5.5083</v>
      </c>
      <c r="Y5" s="10" t="n">
        <v>0</v>
      </c>
      <c r="Z5" s="10" t="n">
        <v>5.5083</v>
      </c>
      <c r="AA5" s="41" t="n">
        <v>-84.9</v>
      </c>
      <c r="AB5" s="41" t="n">
        <v>31.25</v>
      </c>
      <c r="AC5" s="41" t="n">
        <v>175970.7</v>
      </c>
      <c r="AD5" s="41" t="n">
        <v>14.25</v>
      </c>
      <c r="AE5" s="41" t="n">
        <v>0</v>
      </c>
      <c r="AF5" s="41" t="n">
        <v>6.75</v>
      </c>
      <c r="AG5" s="41" t="n">
        <v>6.95</v>
      </c>
      <c r="AH5" s="42" t="n">
        <v>64</v>
      </c>
      <c r="AI5" s="42" t="n">
        <v>1</v>
      </c>
      <c r="AJ5" s="41" t="n">
        <v>4.05</v>
      </c>
      <c r="AK5" s="41" t="n">
        <v>12.62</v>
      </c>
      <c r="AL5" s="41" t="n">
        <v>299.97</v>
      </c>
      <c r="AM5" s="41" t="n">
        <v>0</v>
      </c>
      <c r="AN5" s="15" t="n">
        <v>6659</v>
      </c>
      <c r="AO5" s="15" t="n">
        <v>4997</v>
      </c>
      <c r="AP5" s="15" t="n">
        <v>828</v>
      </c>
      <c r="AQ5" s="41" t="n">
        <v>4.0504</v>
      </c>
      <c r="AR5" s="41" t="n">
        <v>2.7508</v>
      </c>
      <c r="AS5" s="41" t="n">
        <v>15.949</v>
      </c>
      <c r="AT5" s="10" t="n">
        <v>197.9883</v>
      </c>
      <c r="AU5" s="10" t="n">
        <v>100.9</v>
      </c>
      <c r="AV5" s="10" t="n">
        <v>96.9378</v>
      </c>
    </row>
    <row r="6" customFormat="false" ht="12.8" hidden="false" customHeight="false" outlineLevel="0" collapsed="false">
      <c r="A6" s="39" t="n">
        <v>451</v>
      </c>
      <c r="B6" s="40" t="n">
        <v>20140328</v>
      </c>
      <c r="C6" s="39" t="n">
        <v>154512</v>
      </c>
      <c r="D6" s="40" t="n">
        <v>2</v>
      </c>
      <c r="E6" s="9" t="n">
        <v>-87.25</v>
      </c>
      <c r="F6" s="9" t="n">
        <v>29.08</v>
      </c>
      <c r="G6" s="9" t="n">
        <v>2809.62</v>
      </c>
      <c r="H6" s="9" t="n">
        <v>7.12</v>
      </c>
      <c r="I6" s="9" t="n">
        <v>0</v>
      </c>
      <c r="J6" s="9" t="n">
        <v>1.15</v>
      </c>
      <c r="K6" s="9" t="n">
        <v>0.7</v>
      </c>
      <c r="L6" s="14" t="n">
        <v>0</v>
      </c>
      <c r="M6" s="14" t="n">
        <v>0</v>
      </c>
      <c r="N6" s="9" t="n">
        <v>14.98</v>
      </c>
      <c r="O6" s="9" t="n">
        <v>18.26</v>
      </c>
      <c r="P6" s="9" t="n">
        <v>136.72</v>
      </c>
      <c r="Q6" s="9" t="n">
        <v>1.63</v>
      </c>
      <c r="R6" s="15" t="n">
        <v>104</v>
      </c>
      <c r="S6" s="15" t="n">
        <v>0</v>
      </c>
      <c r="T6" s="15" t="n">
        <v>104</v>
      </c>
      <c r="U6" s="9" t="n">
        <v>14.9845</v>
      </c>
      <c r="V6" s="9" t="n">
        <v>0</v>
      </c>
      <c r="W6" s="9" t="n">
        <v>14.9845</v>
      </c>
      <c r="X6" s="10" t="n">
        <v>11.6946</v>
      </c>
      <c r="Y6" s="10" t="n">
        <v>0</v>
      </c>
      <c r="Z6" s="10" t="n">
        <v>11.6946</v>
      </c>
      <c r="AA6" s="41" t="n">
        <v>-84.9</v>
      </c>
      <c r="AB6" s="41" t="n">
        <v>31.25</v>
      </c>
      <c r="AC6" s="41" t="n">
        <v>175970.7</v>
      </c>
      <c r="AD6" s="41" t="n">
        <v>14.25</v>
      </c>
      <c r="AE6" s="41" t="n">
        <v>0</v>
      </c>
      <c r="AF6" s="41" t="n">
        <v>6.75</v>
      </c>
      <c r="AG6" s="41" t="n">
        <v>6.95</v>
      </c>
      <c r="AH6" s="42" t="n">
        <v>64</v>
      </c>
      <c r="AI6" s="42" t="n">
        <v>1</v>
      </c>
      <c r="AJ6" s="41" t="n">
        <v>4.05</v>
      </c>
      <c r="AK6" s="41" t="n">
        <v>12.62</v>
      </c>
      <c r="AL6" s="41" t="n">
        <v>299.97</v>
      </c>
      <c r="AM6" s="41" t="n">
        <v>0</v>
      </c>
      <c r="AN6" s="15"/>
      <c r="AO6" s="15"/>
      <c r="AP6" s="15"/>
      <c r="AQ6" s="41" t="n">
        <v>4.0504</v>
      </c>
      <c r="AR6" s="41" t="n">
        <v>2.7508</v>
      </c>
      <c r="AS6" s="41" t="n">
        <v>15.949</v>
      </c>
      <c r="AT6" s="10"/>
      <c r="AU6" s="10"/>
      <c r="AV6" s="10"/>
    </row>
    <row r="7" customFormat="false" ht="12.8" hidden="false" customHeight="false" outlineLevel="0" collapsed="false">
      <c r="A7" s="39" t="n">
        <v>451</v>
      </c>
      <c r="B7" s="40" t="n">
        <v>20140328</v>
      </c>
      <c r="C7" s="39" t="n">
        <v>154512</v>
      </c>
      <c r="D7" s="40" t="n">
        <v>3</v>
      </c>
      <c r="E7" s="9" t="n">
        <v>-86.82</v>
      </c>
      <c r="F7" s="9" t="n">
        <v>30.45</v>
      </c>
      <c r="G7" s="9" t="n">
        <v>5089.64</v>
      </c>
      <c r="H7" s="9" t="n">
        <v>8</v>
      </c>
      <c r="I7" s="9" t="n">
        <v>0</v>
      </c>
      <c r="J7" s="9" t="n">
        <v>1.3</v>
      </c>
      <c r="K7" s="9" t="n">
        <v>1.65</v>
      </c>
      <c r="L7" s="14" t="n">
        <v>31</v>
      </c>
      <c r="M7" s="14" t="n">
        <v>1</v>
      </c>
      <c r="N7" s="9" t="n">
        <v>41.32</v>
      </c>
      <c r="O7" s="9" t="n">
        <v>55.58</v>
      </c>
      <c r="P7" s="9" t="n">
        <v>299.97</v>
      </c>
      <c r="Q7" s="9" t="n">
        <v>0.43</v>
      </c>
      <c r="R7" s="15" t="n">
        <v>191</v>
      </c>
      <c r="S7" s="15" t="n">
        <v>0</v>
      </c>
      <c r="T7" s="15" t="n">
        <v>191</v>
      </c>
      <c r="U7" s="9" t="n">
        <v>41.3152</v>
      </c>
      <c r="V7" s="9" t="n">
        <v>0</v>
      </c>
      <c r="W7" s="9" t="n">
        <v>41.3152</v>
      </c>
      <c r="X7" s="10" t="n">
        <v>58.411</v>
      </c>
      <c r="Y7" s="10" t="n">
        <v>0</v>
      </c>
      <c r="Z7" s="10" t="n">
        <v>58.411</v>
      </c>
      <c r="AA7" s="41" t="n">
        <v>-84.9</v>
      </c>
      <c r="AB7" s="41" t="n">
        <v>31.25</v>
      </c>
      <c r="AC7" s="41" t="n">
        <v>175970.7</v>
      </c>
      <c r="AD7" s="41" t="n">
        <v>14.25</v>
      </c>
      <c r="AE7" s="41" t="n">
        <v>0</v>
      </c>
      <c r="AF7" s="41" t="n">
        <v>6.75</v>
      </c>
      <c r="AG7" s="41" t="n">
        <v>6.95</v>
      </c>
      <c r="AH7" s="42" t="n">
        <v>64</v>
      </c>
      <c r="AI7" s="42" t="n">
        <v>1</v>
      </c>
      <c r="AJ7" s="41" t="n">
        <v>4.05</v>
      </c>
      <c r="AK7" s="41" t="n">
        <v>12.62</v>
      </c>
      <c r="AL7" s="41" t="n">
        <v>299.97</v>
      </c>
      <c r="AM7" s="41" t="n">
        <v>0</v>
      </c>
      <c r="AN7" s="15"/>
      <c r="AO7" s="15"/>
      <c r="AP7" s="15"/>
      <c r="AQ7" s="41" t="n">
        <v>4.0504</v>
      </c>
      <c r="AR7" s="41" t="n">
        <v>2.7508</v>
      </c>
      <c r="AS7" s="41" t="n">
        <v>15.949</v>
      </c>
      <c r="AT7" s="10"/>
      <c r="AU7" s="10"/>
      <c r="AV7" s="10"/>
    </row>
    <row r="8" customFormat="false" ht="12.8" hidden="false" customHeight="false" outlineLevel="0" collapsed="false">
      <c r="A8" s="39" t="n">
        <v>457</v>
      </c>
      <c r="B8" s="40" t="n">
        <v>20140329</v>
      </c>
      <c r="C8" s="39" t="n">
        <v>12707</v>
      </c>
      <c r="D8" s="40" t="n">
        <v>1</v>
      </c>
      <c r="E8" s="9" t="n">
        <v>-84.18</v>
      </c>
      <c r="F8" s="9" t="n">
        <v>26.85</v>
      </c>
      <c r="G8" s="9" t="n">
        <v>1847.75</v>
      </c>
      <c r="H8" s="9" t="n">
        <v>9.5</v>
      </c>
      <c r="I8" s="9" t="n">
        <v>0</v>
      </c>
      <c r="J8" s="9" t="n">
        <v>0.6</v>
      </c>
      <c r="K8" s="9" t="n">
        <v>0.75</v>
      </c>
      <c r="L8" s="14" t="n">
        <v>0</v>
      </c>
      <c r="M8" s="14" t="n">
        <v>0</v>
      </c>
      <c r="N8" s="9" t="n">
        <v>24.66</v>
      </c>
      <c r="O8" s="9" t="n">
        <v>26.47</v>
      </c>
      <c r="P8" s="9" t="n">
        <v>106.18</v>
      </c>
      <c r="Q8" s="9" t="n">
        <v>0.14</v>
      </c>
      <c r="R8" s="15" t="n">
        <v>67</v>
      </c>
      <c r="S8" s="15" t="n">
        <v>0</v>
      </c>
      <c r="T8" s="15" t="n">
        <v>67</v>
      </c>
      <c r="U8" s="9" t="n">
        <v>24.6638</v>
      </c>
      <c r="V8" s="9" t="n">
        <v>0</v>
      </c>
      <c r="W8" s="9" t="n">
        <v>24.6638</v>
      </c>
      <c r="X8" s="10" t="n">
        <v>12.659</v>
      </c>
      <c r="Y8" s="10" t="n">
        <v>0</v>
      </c>
      <c r="Z8" s="10" t="n">
        <v>12.659</v>
      </c>
      <c r="AA8" s="41" t="n">
        <v>-84.35</v>
      </c>
      <c r="AB8" s="41" t="n">
        <v>29.03</v>
      </c>
      <c r="AC8" s="41" t="n">
        <v>122169.45</v>
      </c>
      <c r="AD8" s="41" t="n">
        <v>14.62</v>
      </c>
      <c r="AE8" s="41" t="n">
        <v>0</v>
      </c>
      <c r="AF8" s="41" t="n">
        <v>4.65</v>
      </c>
      <c r="AG8" s="41" t="n">
        <v>5.4</v>
      </c>
      <c r="AH8" s="42" t="n">
        <v>0</v>
      </c>
      <c r="AI8" s="42" t="n">
        <v>0</v>
      </c>
      <c r="AJ8" s="41" t="n">
        <v>1.97</v>
      </c>
      <c r="AK8" s="41" t="n">
        <v>7.09</v>
      </c>
      <c r="AL8" s="41" t="n">
        <v>133.03</v>
      </c>
      <c r="AM8" s="41" t="n">
        <v>0</v>
      </c>
      <c r="AN8" s="15" t="n">
        <v>4520</v>
      </c>
      <c r="AO8" s="15" t="n">
        <v>3171</v>
      </c>
      <c r="AP8" s="15" t="n">
        <v>244</v>
      </c>
      <c r="AQ8" s="41" t="n">
        <v>1.9742</v>
      </c>
      <c r="AR8" s="41" t="n">
        <v>1.6883</v>
      </c>
      <c r="AS8" s="41" t="n">
        <v>14.2599</v>
      </c>
      <c r="AT8" s="10" t="n">
        <v>66.9975</v>
      </c>
      <c r="AU8" s="10" t="n">
        <v>40.1946</v>
      </c>
      <c r="AV8" s="10" t="n">
        <v>26.1234</v>
      </c>
    </row>
    <row r="9" customFormat="false" ht="12.8" hidden="false" customHeight="false" outlineLevel="0" collapsed="false">
      <c r="A9" s="39" t="n">
        <v>574</v>
      </c>
      <c r="B9" s="40" t="n">
        <v>20140405</v>
      </c>
      <c r="C9" s="39" t="n">
        <v>132826</v>
      </c>
      <c r="D9" s="40" t="n">
        <v>1</v>
      </c>
      <c r="E9" s="9" t="n">
        <v>-86.97</v>
      </c>
      <c r="F9" s="9" t="n">
        <v>28.8</v>
      </c>
      <c r="G9" s="9" t="n">
        <v>1002.23</v>
      </c>
      <c r="H9" s="9" t="n">
        <v>6.25</v>
      </c>
      <c r="I9" s="9" t="n">
        <v>0</v>
      </c>
      <c r="J9" s="9" t="n">
        <v>0.5</v>
      </c>
      <c r="K9" s="9" t="n">
        <v>0.35</v>
      </c>
      <c r="L9" s="14" t="n">
        <v>0</v>
      </c>
      <c r="M9" s="14" t="n">
        <v>0</v>
      </c>
      <c r="N9" s="9" t="n">
        <v>43.22</v>
      </c>
      <c r="O9" s="9" t="n">
        <v>29.39</v>
      </c>
      <c r="P9" s="9" t="n">
        <v>105.03</v>
      </c>
      <c r="Q9" s="9" t="n">
        <v>3.13</v>
      </c>
      <c r="R9" s="15" t="n">
        <v>37</v>
      </c>
      <c r="S9" s="15" t="n">
        <v>0</v>
      </c>
      <c r="T9" s="15" t="n">
        <v>37</v>
      </c>
      <c r="U9" s="9" t="n">
        <v>43.2192</v>
      </c>
      <c r="V9" s="9" t="n">
        <v>0</v>
      </c>
      <c r="W9" s="9" t="n">
        <v>43.2192</v>
      </c>
      <c r="X9" s="10" t="n">
        <v>12.0321</v>
      </c>
      <c r="Y9" s="10" t="n">
        <v>0</v>
      </c>
      <c r="Z9" s="10" t="n">
        <v>12.0321</v>
      </c>
      <c r="AA9" s="41" t="n">
        <v>-87.03</v>
      </c>
      <c r="AB9" s="41" t="n">
        <v>29.28</v>
      </c>
      <c r="AC9" s="41" t="n">
        <v>33407.09</v>
      </c>
      <c r="AD9" s="41" t="n">
        <v>10.25</v>
      </c>
      <c r="AE9" s="41" t="n">
        <v>0</v>
      </c>
      <c r="AF9" s="41" t="n">
        <v>3.1</v>
      </c>
      <c r="AG9" s="41" t="n">
        <v>2.2</v>
      </c>
      <c r="AH9" s="42" t="n">
        <v>0</v>
      </c>
      <c r="AI9" s="42" t="n">
        <v>0</v>
      </c>
      <c r="AJ9" s="41" t="n">
        <v>3.6</v>
      </c>
      <c r="AK9" s="41" t="n">
        <v>10.59</v>
      </c>
      <c r="AL9" s="41" t="n">
        <v>129.15</v>
      </c>
      <c r="AM9" s="41" t="n">
        <v>0</v>
      </c>
      <c r="AN9" s="15" t="n">
        <v>1239</v>
      </c>
      <c r="AO9" s="15" t="n">
        <v>782</v>
      </c>
      <c r="AP9" s="15" t="n">
        <v>150</v>
      </c>
      <c r="AQ9" s="41" t="n">
        <v>3.6045</v>
      </c>
      <c r="AR9" s="41" t="n">
        <v>2.213</v>
      </c>
      <c r="AS9" s="41" t="n">
        <v>18.2173</v>
      </c>
      <c r="AT9" s="10" t="n">
        <v>33.4488</v>
      </c>
      <c r="AU9" s="10" t="n">
        <v>12.9615</v>
      </c>
      <c r="AV9" s="10" t="n">
        <v>20.4663</v>
      </c>
    </row>
    <row r="10" customFormat="false" ht="12.8" hidden="false" customHeight="false" outlineLevel="0" collapsed="false">
      <c r="A10" s="39" t="n">
        <v>620</v>
      </c>
      <c r="B10" s="40" t="n">
        <v>20140408</v>
      </c>
      <c r="C10" s="39" t="n">
        <v>122505</v>
      </c>
      <c r="D10" s="40" t="n">
        <v>2</v>
      </c>
      <c r="E10" s="9" t="n">
        <v>-85.6</v>
      </c>
      <c r="F10" s="9" t="n">
        <v>25.02</v>
      </c>
      <c r="G10" s="9" t="n">
        <v>1260.4</v>
      </c>
      <c r="H10" s="9" t="n">
        <v>5.38</v>
      </c>
      <c r="I10" s="9" t="n">
        <v>0</v>
      </c>
      <c r="J10" s="9" t="n">
        <v>0.45</v>
      </c>
      <c r="K10" s="9" t="n">
        <v>0.6</v>
      </c>
      <c r="L10" s="14" t="n">
        <v>0</v>
      </c>
      <c r="M10" s="14" t="n">
        <v>0</v>
      </c>
      <c r="N10" s="9" t="n">
        <v>22.16</v>
      </c>
      <c r="O10" s="9" t="n">
        <v>14.99</v>
      </c>
      <c r="P10" s="9" t="n">
        <v>63.76</v>
      </c>
      <c r="Q10" s="9" t="n">
        <v>3.12</v>
      </c>
      <c r="R10" s="15" t="n">
        <v>45</v>
      </c>
      <c r="S10" s="15" t="n">
        <v>0</v>
      </c>
      <c r="T10" s="15" t="n">
        <v>45</v>
      </c>
      <c r="U10" s="9" t="n">
        <v>22.1605</v>
      </c>
      <c r="V10" s="9" t="n">
        <v>0</v>
      </c>
      <c r="W10" s="9" t="n">
        <v>22.1605</v>
      </c>
      <c r="X10" s="10" t="n">
        <v>7.7586</v>
      </c>
      <c r="Y10" s="10" t="n">
        <v>0</v>
      </c>
      <c r="Z10" s="10" t="n">
        <v>7.7586</v>
      </c>
      <c r="AA10" s="41" t="n">
        <v>-86.2</v>
      </c>
      <c r="AB10" s="41" t="n">
        <v>25.52</v>
      </c>
      <c r="AC10" s="41" t="n">
        <v>38828.18</v>
      </c>
      <c r="AD10" s="41" t="n">
        <v>15</v>
      </c>
      <c r="AE10" s="41" t="n">
        <v>0</v>
      </c>
      <c r="AF10" s="41" t="n">
        <v>3.65</v>
      </c>
      <c r="AG10" s="41" t="n">
        <v>4</v>
      </c>
      <c r="AH10" s="42" t="n">
        <v>0</v>
      </c>
      <c r="AI10" s="42" t="n">
        <v>0</v>
      </c>
      <c r="AJ10" s="41" t="n">
        <v>5.46</v>
      </c>
      <c r="AK10" s="41" t="n">
        <v>15.68</v>
      </c>
      <c r="AL10" s="41" t="n">
        <v>205.28</v>
      </c>
      <c r="AM10" s="41" t="n">
        <v>0</v>
      </c>
      <c r="AN10" s="15" t="n">
        <v>1392</v>
      </c>
      <c r="AO10" s="15" t="n">
        <v>607</v>
      </c>
      <c r="AP10" s="15" t="n">
        <v>491</v>
      </c>
      <c r="AQ10" s="41" t="n">
        <v>5.4567</v>
      </c>
      <c r="AR10" s="41" t="n">
        <v>2.1508</v>
      </c>
      <c r="AS10" s="41" t="n">
        <v>12.8076</v>
      </c>
      <c r="AT10" s="10" t="n">
        <v>58.8534</v>
      </c>
      <c r="AU10" s="10" t="n">
        <v>10.1154</v>
      </c>
      <c r="AV10" s="10" t="n">
        <v>48.7253</v>
      </c>
    </row>
    <row r="11" customFormat="false" ht="12.8" hidden="false" customHeight="false" outlineLevel="0" collapsed="false">
      <c r="A11" s="39" t="n">
        <v>804</v>
      </c>
      <c r="B11" s="40" t="n">
        <v>20140420</v>
      </c>
      <c r="C11" s="39" t="n">
        <v>81841</v>
      </c>
      <c r="D11" s="40" t="n">
        <v>2</v>
      </c>
      <c r="E11" s="9" t="n">
        <v>-75.7</v>
      </c>
      <c r="F11" s="9" t="n">
        <v>26.5</v>
      </c>
      <c r="G11" s="9" t="n">
        <v>2351.37</v>
      </c>
      <c r="H11" s="9" t="n">
        <v>8.38</v>
      </c>
      <c r="I11" s="9" t="n">
        <v>0</v>
      </c>
      <c r="J11" s="9" t="n">
        <v>0.95</v>
      </c>
      <c r="K11" s="9" t="n">
        <v>0.95</v>
      </c>
      <c r="L11" s="14" t="n">
        <v>0</v>
      </c>
      <c r="M11" s="14" t="n">
        <v>0</v>
      </c>
      <c r="N11" s="9" t="n">
        <v>26.78</v>
      </c>
      <c r="O11" s="9" t="n">
        <v>32.72</v>
      </c>
      <c r="P11" s="9" t="n">
        <v>173.15</v>
      </c>
      <c r="Q11" s="9" t="n">
        <v>0.91</v>
      </c>
      <c r="R11" s="15" t="n">
        <v>85</v>
      </c>
      <c r="S11" s="15" t="n">
        <v>0</v>
      </c>
      <c r="T11" s="15" t="n">
        <v>85</v>
      </c>
      <c r="U11" s="9" t="n">
        <v>26.7807</v>
      </c>
      <c r="V11" s="9" t="n">
        <v>0</v>
      </c>
      <c r="W11" s="9" t="n">
        <v>26.7807</v>
      </c>
      <c r="X11" s="10" t="n">
        <v>17.492</v>
      </c>
      <c r="Y11" s="10" t="n">
        <v>0</v>
      </c>
      <c r="Z11" s="10" t="n">
        <v>17.492</v>
      </c>
      <c r="AA11" s="41" t="n">
        <v>-75.53</v>
      </c>
      <c r="AB11" s="41" t="n">
        <v>26.55</v>
      </c>
      <c r="AC11" s="41" t="n">
        <v>74132.53</v>
      </c>
      <c r="AD11" s="41" t="n">
        <v>15</v>
      </c>
      <c r="AE11" s="41" t="n">
        <v>0</v>
      </c>
      <c r="AF11" s="41" t="n">
        <v>4.8</v>
      </c>
      <c r="AG11" s="41" t="n">
        <v>6.65</v>
      </c>
      <c r="AH11" s="42" t="n">
        <v>0</v>
      </c>
      <c r="AI11" s="42" t="n">
        <v>0</v>
      </c>
      <c r="AJ11" s="41" t="n">
        <v>6.2</v>
      </c>
      <c r="AK11" s="41" t="n">
        <v>18.23</v>
      </c>
      <c r="AL11" s="41" t="n">
        <v>299.9</v>
      </c>
      <c r="AM11" s="41" t="n">
        <v>0</v>
      </c>
      <c r="AN11" s="15" t="n">
        <v>2681</v>
      </c>
      <c r="AO11" s="15" t="n">
        <v>1120</v>
      </c>
      <c r="AP11" s="15" t="n">
        <v>876</v>
      </c>
      <c r="AQ11" s="41" t="n">
        <v>6.2037</v>
      </c>
      <c r="AR11" s="41" t="n">
        <v>2.4517</v>
      </c>
      <c r="AS11" s="41" t="n">
        <v>15.8412</v>
      </c>
      <c r="AT11" s="10" t="n">
        <v>127.7479</v>
      </c>
      <c r="AU11" s="10" t="n">
        <v>21.0909</v>
      </c>
      <c r="AV11" s="10" t="n">
        <v>106.5866</v>
      </c>
    </row>
    <row r="12" customFormat="false" ht="12.8" hidden="false" customHeight="false" outlineLevel="0" collapsed="false">
      <c r="A12" s="39" t="n">
        <v>1097</v>
      </c>
      <c r="B12" s="40" t="n">
        <v>20140509</v>
      </c>
      <c r="C12" s="39" t="n">
        <v>41956</v>
      </c>
      <c r="D12" s="40" t="n">
        <v>1</v>
      </c>
      <c r="E12" s="9" t="n">
        <v>-94.65</v>
      </c>
      <c r="F12" s="9" t="n">
        <v>32.3</v>
      </c>
      <c r="G12" s="9" t="n">
        <v>2194.73</v>
      </c>
      <c r="H12" s="9" t="n">
        <v>5.38</v>
      </c>
      <c r="I12" s="9" t="n">
        <v>0</v>
      </c>
      <c r="J12" s="9" t="n">
        <v>0.85</v>
      </c>
      <c r="K12" s="9" t="n">
        <v>0.65</v>
      </c>
      <c r="L12" s="14" t="n">
        <v>99</v>
      </c>
      <c r="M12" s="14" t="n">
        <v>1</v>
      </c>
      <c r="N12" s="9" t="n">
        <v>13.47</v>
      </c>
      <c r="O12" s="9" t="n">
        <v>9.67</v>
      </c>
      <c r="P12" s="9" t="n">
        <v>51.85</v>
      </c>
      <c r="Q12" s="9" t="n">
        <v>1.84</v>
      </c>
      <c r="R12" s="15" t="n">
        <v>84</v>
      </c>
      <c r="S12" s="15" t="n">
        <v>0</v>
      </c>
      <c r="T12" s="15" t="n">
        <v>84</v>
      </c>
      <c r="U12" s="9" t="n">
        <v>13.4696</v>
      </c>
      <c r="V12" s="9" t="n">
        <v>0</v>
      </c>
      <c r="W12" s="9" t="n">
        <v>13.4696</v>
      </c>
      <c r="X12" s="10" t="n">
        <v>8.2117</v>
      </c>
      <c r="Y12" s="10" t="n">
        <v>0</v>
      </c>
      <c r="Z12" s="10" t="n">
        <v>8.2117</v>
      </c>
      <c r="AA12" s="41" t="n">
        <v>-93.72</v>
      </c>
      <c r="AB12" s="41" t="n">
        <v>34.82</v>
      </c>
      <c r="AC12" s="41" t="n">
        <v>86654.48</v>
      </c>
      <c r="AD12" s="41" t="n">
        <v>11.25</v>
      </c>
      <c r="AE12" s="41" t="n">
        <v>0</v>
      </c>
      <c r="AF12" s="41" t="n">
        <v>4.5</v>
      </c>
      <c r="AG12" s="41" t="n">
        <v>6.6</v>
      </c>
      <c r="AH12" s="42" t="n">
        <v>223</v>
      </c>
      <c r="AI12" s="42" t="n">
        <v>1</v>
      </c>
      <c r="AJ12" s="41" t="n">
        <v>1.99</v>
      </c>
      <c r="AK12" s="41" t="n">
        <v>3.62</v>
      </c>
      <c r="AL12" s="41" t="n">
        <v>68.71</v>
      </c>
      <c r="AM12" s="41" t="n">
        <v>0</v>
      </c>
      <c r="AN12" s="15" t="n">
        <v>3415</v>
      </c>
      <c r="AO12" s="15" t="n">
        <v>2098</v>
      </c>
      <c r="AP12" s="15" t="n">
        <v>255</v>
      </c>
      <c r="AQ12" s="41" t="n">
        <v>1.9878</v>
      </c>
      <c r="AR12" s="41" t="n">
        <v>2.2251</v>
      </c>
      <c r="AS12" s="41" t="n">
        <v>7.8055</v>
      </c>
      <c r="AT12" s="10" t="n">
        <v>47.8468</v>
      </c>
      <c r="AU12" s="10" t="n">
        <v>32.9036</v>
      </c>
      <c r="AV12" s="10" t="n">
        <v>14.0293</v>
      </c>
    </row>
    <row r="13" customFormat="false" ht="12.8" hidden="false" customHeight="false" outlineLevel="0" collapsed="false">
      <c r="A13" s="39" t="n">
        <v>1112</v>
      </c>
      <c r="B13" s="40" t="n">
        <v>20140510</v>
      </c>
      <c r="C13" s="39" t="n">
        <v>33127</v>
      </c>
      <c r="D13" s="40" t="n">
        <v>1</v>
      </c>
      <c r="E13" s="9" t="n">
        <v>-89.15</v>
      </c>
      <c r="F13" s="9" t="n">
        <v>30.1</v>
      </c>
      <c r="G13" s="9" t="n">
        <v>2299.86</v>
      </c>
      <c r="H13" s="9" t="n">
        <v>5.62</v>
      </c>
      <c r="I13" s="9" t="n">
        <v>0</v>
      </c>
      <c r="J13" s="9" t="n">
        <v>1.15</v>
      </c>
      <c r="K13" s="9" t="n">
        <v>1.15</v>
      </c>
      <c r="L13" s="14" t="n">
        <v>0</v>
      </c>
      <c r="M13" s="14" t="n">
        <v>0</v>
      </c>
      <c r="N13" s="9" t="n">
        <v>21.49</v>
      </c>
      <c r="O13" s="9" t="n">
        <v>26.74</v>
      </c>
      <c r="P13" s="9" t="n">
        <v>120.95</v>
      </c>
      <c r="Q13" s="9" t="n">
        <v>1.66</v>
      </c>
      <c r="R13" s="15" t="n">
        <v>86</v>
      </c>
      <c r="S13" s="15" t="n">
        <v>0</v>
      </c>
      <c r="T13" s="15" t="n">
        <v>86</v>
      </c>
      <c r="U13" s="9" t="n">
        <v>21.4888</v>
      </c>
      <c r="V13" s="9" t="n">
        <v>0</v>
      </c>
      <c r="W13" s="9" t="n">
        <v>21.4888</v>
      </c>
      <c r="X13" s="10" t="n">
        <v>13.7281</v>
      </c>
      <c r="Y13" s="10" t="n">
        <v>0</v>
      </c>
      <c r="Z13" s="10" t="n">
        <v>13.7281</v>
      </c>
      <c r="AA13" s="41" t="n">
        <v>-87.43</v>
      </c>
      <c r="AB13" s="41" t="n">
        <v>31.85</v>
      </c>
      <c r="AC13" s="41" t="n">
        <v>94996.47</v>
      </c>
      <c r="AD13" s="41" t="n">
        <v>10</v>
      </c>
      <c r="AE13" s="41" t="n">
        <v>0</v>
      </c>
      <c r="AF13" s="41" t="n">
        <v>5.9</v>
      </c>
      <c r="AG13" s="41" t="n">
        <v>4.95</v>
      </c>
      <c r="AH13" s="42" t="n">
        <v>38</v>
      </c>
      <c r="AI13" s="42" t="n">
        <v>1</v>
      </c>
      <c r="AJ13" s="41" t="n">
        <v>2.81</v>
      </c>
      <c r="AK13" s="41" t="n">
        <v>6.76</v>
      </c>
      <c r="AL13" s="41" t="n">
        <v>142.08</v>
      </c>
      <c r="AM13" s="41" t="n">
        <v>0</v>
      </c>
      <c r="AN13" s="15" t="n">
        <v>3618</v>
      </c>
      <c r="AO13" s="15" t="n">
        <v>2623</v>
      </c>
      <c r="AP13" s="15" t="n">
        <v>307</v>
      </c>
      <c r="AQ13" s="41" t="n">
        <v>2.8117</v>
      </c>
      <c r="AR13" s="41" t="n">
        <v>2.5399</v>
      </c>
      <c r="AS13" s="41" t="n">
        <v>11.4117</v>
      </c>
      <c r="AT13" s="10" t="n">
        <v>74.1954</v>
      </c>
      <c r="AU13" s="10" t="n">
        <v>48.5897</v>
      </c>
      <c r="AV13" s="10" t="n">
        <v>25.5521</v>
      </c>
    </row>
    <row r="14" customFormat="false" ht="12.8" hidden="false" customHeight="false" outlineLevel="0" collapsed="false">
      <c r="A14" s="39" t="n">
        <v>1349</v>
      </c>
      <c r="B14" s="40" t="n">
        <v>20140525</v>
      </c>
      <c r="C14" s="39" t="n">
        <v>93449</v>
      </c>
      <c r="D14" s="40" t="n">
        <v>1</v>
      </c>
      <c r="E14" s="9" t="n">
        <v>-99.65</v>
      </c>
      <c r="F14" s="9" t="n">
        <v>30.8</v>
      </c>
      <c r="G14" s="9" t="n">
        <v>4168.53</v>
      </c>
      <c r="H14" s="9" t="n">
        <v>9.62</v>
      </c>
      <c r="I14" s="9" t="n">
        <v>0</v>
      </c>
      <c r="J14" s="9" t="n">
        <v>1.05</v>
      </c>
      <c r="K14" s="9" t="n">
        <v>1.05</v>
      </c>
      <c r="L14" s="14" t="n">
        <v>599</v>
      </c>
      <c r="M14" s="14" t="n">
        <v>1</v>
      </c>
      <c r="N14" s="9" t="n">
        <v>11.1</v>
      </c>
      <c r="O14" s="9" t="n">
        <v>10.29</v>
      </c>
      <c r="P14" s="9" t="n">
        <v>55.32</v>
      </c>
      <c r="Q14" s="9" t="n">
        <v>0.73</v>
      </c>
      <c r="R14" s="15" t="n">
        <v>157</v>
      </c>
      <c r="S14" s="15" t="n">
        <v>0</v>
      </c>
      <c r="T14" s="15" t="n">
        <v>157</v>
      </c>
      <c r="U14" s="9" t="n">
        <v>11.1035</v>
      </c>
      <c r="V14" s="9" t="n">
        <v>0</v>
      </c>
      <c r="W14" s="9" t="n">
        <v>11.1035</v>
      </c>
      <c r="X14" s="10" t="n">
        <v>12.857</v>
      </c>
      <c r="Y14" s="10" t="n">
        <v>0</v>
      </c>
      <c r="Z14" s="10" t="n">
        <v>12.857</v>
      </c>
      <c r="AA14" s="41" t="n">
        <v>-100.38</v>
      </c>
      <c r="AB14" s="41" t="n">
        <v>33.65</v>
      </c>
      <c r="AC14" s="41" t="n">
        <v>151377.3</v>
      </c>
      <c r="AD14" s="41" t="n">
        <v>14.88</v>
      </c>
      <c r="AE14" s="41" t="n">
        <v>0</v>
      </c>
      <c r="AF14" s="41" t="n">
        <v>4.8</v>
      </c>
      <c r="AG14" s="41" t="n">
        <v>7.55</v>
      </c>
      <c r="AH14" s="42" t="n">
        <v>575</v>
      </c>
      <c r="AI14" s="42" t="n">
        <v>1</v>
      </c>
      <c r="AJ14" s="41" t="n">
        <v>1.6</v>
      </c>
      <c r="AK14" s="41" t="n">
        <v>2.95</v>
      </c>
      <c r="AL14" s="41" t="n">
        <v>55.32</v>
      </c>
      <c r="AM14" s="41" t="n">
        <v>0</v>
      </c>
      <c r="AN14" s="15" t="n">
        <v>5883</v>
      </c>
      <c r="AO14" s="15" t="n">
        <v>3895</v>
      </c>
      <c r="AP14" s="15" t="n">
        <v>457</v>
      </c>
      <c r="AQ14" s="41" t="n">
        <v>1.6016</v>
      </c>
      <c r="AR14" s="41" t="n">
        <v>1.7194</v>
      </c>
      <c r="AS14" s="41" t="n">
        <v>5.9296</v>
      </c>
      <c r="AT14" s="10" t="n">
        <v>67.3456</v>
      </c>
      <c r="AU14" s="10" t="n">
        <v>47.8681</v>
      </c>
      <c r="AV14" s="10" t="n">
        <v>19.3689</v>
      </c>
    </row>
    <row r="15" customFormat="false" ht="12.8" hidden="false" customHeight="false" outlineLevel="0" collapsed="false">
      <c r="A15" s="39" t="n">
        <v>1404</v>
      </c>
      <c r="B15" s="40" t="n">
        <v>20140528</v>
      </c>
      <c r="C15" s="39" t="n">
        <v>215904</v>
      </c>
      <c r="D15" s="40" t="n">
        <v>1</v>
      </c>
      <c r="E15" s="9" t="n">
        <v>-88.2</v>
      </c>
      <c r="F15" s="9" t="n">
        <v>31.23</v>
      </c>
      <c r="G15" s="9" t="n">
        <v>3806.35</v>
      </c>
      <c r="H15" s="9" t="n">
        <v>8</v>
      </c>
      <c r="I15" s="9" t="n">
        <v>0</v>
      </c>
      <c r="J15" s="9" t="n">
        <v>0.95</v>
      </c>
      <c r="K15" s="9" t="n">
        <v>1.6</v>
      </c>
      <c r="L15" s="14" t="n">
        <v>29</v>
      </c>
      <c r="M15" s="14" t="n">
        <v>1</v>
      </c>
      <c r="N15" s="9" t="n">
        <v>11.93</v>
      </c>
      <c r="O15" s="9" t="n">
        <v>15.12</v>
      </c>
      <c r="P15" s="9" t="n">
        <v>121.31</v>
      </c>
      <c r="Q15" s="9" t="n">
        <v>0.18</v>
      </c>
      <c r="R15" s="15" t="n">
        <v>144</v>
      </c>
      <c r="S15" s="15" t="n">
        <v>0</v>
      </c>
      <c r="T15" s="15" t="n">
        <v>144</v>
      </c>
      <c r="U15" s="9" t="n">
        <v>11.9292</v>
      </c>
      <c r="V15" s="9" t="n">
        <v>0</v>
      </c>
      <c r="W15" s="9" t="n">
        <v>11.9292</v>
      </c>
      <c r="X15" s="10" t="n">
        <v>12.613</v>
      </c>
      <c r="Y15" s="10" t="n">
        <v>0</v>
      </c>
      <c r="Z15" s="10" t="n">
        <v>12.613</v>
      </c>
      <c r="AA15" s="41" t="n">
        <v>-88.35</v>
      </c>
      <c r="AB15" s="41" t="n">
        <v>31.02</v>
      </c>
      <c r="AC15" s="41" t="n">
        <v>30409.1</v>
      </c>
      <c r="AD15" s="41" t="n">
        <v>15</v>
      </c>
      <c r="AE15" s="41" t="n">
        <v>0</v>
      </c>
      <c r="AF15" s="41" t="n">
        <v>2.25</v>
      </c>
      <c r="AG15" s="41" t="n">
        <v>3.6</v>
      </c>
      <c r="AH15" s="42" t="n">
        <v>59</v>
      </c>
      <c r="AI15" s="42" t="n">
        <v>1</v>
      </c>
      <c r="AJ15" s="41" t="n">
        <v>3.52</v>
      </c>
      <c r="AK15" s="41" t="n">
        <v>6.85</v>
      </c>
      <c r="AL15" s="41" t="n">
        <v>121.31</v>
      </c>
      <c r="AM15" s="41" t="n">
        <v>0</v>
      </c>
      <c r="AN15" s="15" t="n">
        <v>1148</v>
      </c>
      <c r="AO15" s="15" t="n">
        <v>561</v>
      </c>
      <c r="AP15" s="15" t="n">
        <v>393</v>
      </c>
      <c r="AQ15" s="41" t="n">
        <v>3.5249</v>
      </c>
      <c r="AR15" s="41" t="n">
        <v>2.8258</v>
      </c>
      <c r="AS15" s="41" t="n">
        <v>6.2554</v>
      </c>
      <c r="AT15" s="10" t="n">
        <v>29.7744</v>
      </c>
      <c r="AU15" s="10" t="n">
        <v>11.6645</v>
      </c>
      <c r="AV15" s="10" t="n">
        <v>18.0887</v>
      </c>
    </row>
    <row r="16" customFormat="false" ht="12.8" hidden="false" customHeight="false" outlineLevel="0" collapsed="false">
      <c r="A16" s="39" t="n">
        <v>1410</v>
      </c>
      <c r="B16" s="40" t="n">
        <v>20140529</v>
      </c>
      <c r="C16" s="39" t="n">
        <v>74248</v>
      </c>
      <c r="D16" s="40" t="n">
        <v>1</v>
      </c>
      <c r="E16" s="9" t="n">
        <v>-88.23</v>
      </c>
      <c r="F16" s="9" t="n">
        <v>30</v>
      </c>
      <c r="G16" s="9" t="n">
        <v>1204.63</v>
      </c>
      <c r="H16" s="9" t="n">
        <v>6.25</v>
      </c>
      <c r="I16" s="9" t="n">
        <v>0</v>
      </c>
      <c r="J16" s="9" t="n">
        <v>0.4</v>
      </c>
      <c r="K16" s="9" t="n">
        <v>0.55</v>
      </c>
      <c r="L16" s="14" t="n">
        <v>0</v>
      </c>
      <c r="M16" s="14" t="n">
        <v>0</v>
      </c>
      <c r="N16" s="9" t="n">
        <v>29.8</v>
      </c>
      <c r="O16" s="9" t="n">
        <v>29.99</v>
      </c>
      <c r="P16" s="9" t="n">
        <v>120.22</v>
      </c>
      <c r="Q16" s="9" t="n">
        <v>4.45</v>
      </c>
      <c r="R16" s="15" t="n">
        <v>45</v>
      </c>
      <c r="S16" s="15" t="n">
        <v>0</v>
      </c>
      <c r="T16" s="15" t="n">
        <v>45</v>
      </c>
      <c r="U16" s="9" t="n">
        <v>29.8039</v>
      </c>
      <c r="V16" s="9" t="n">
        <v>0</v>
      </c>
      <c r="W16" s="9" t="n">
        <v>29.8039</v>
      </c>
      <c r="X16" s="10" t="n">
        <v>9.973</v>
      </c>
      <c r="Y16" s="10" t="n">
        <v>0</v>
      </c>
      <c r="Z16" s="10" t="n">
        <v>9.973</v>
      </c>
      <c r="AA16" s="41" t="n">
        <v>-87.5</v>
      </c>
      <c r="AB16" s="41" t="n">
        <v>31.33</v>
      </c>
      <c r="AC16" s="41" t="n">
        <v>54948.77</v>
      </c>
      <c r="AD16" s="41" t="n">
        <v>13.88</v>
      </c>
      <c r="AE16" s="41" t="n">
        <v>0</v>
      </c>
      <c r="AF16" s="41" t="n">
        <v>2.95</v>
      </c>
      <c r="AG16" s="41" t="n">
        <v>4.5</v>
      </c>
      <c r="AH16" s="42" t="n">
        <v>84</v>
      </c>
      <c r="AI16" s="42" t="n">
        <v>1</v>
      </c>
      <c r="AJ16" s="41" t="n">
        <v>2.74</v>
      </c>
      <c r="AK16" s="41" t="n">
        <v>7.76</v>
      </c>
      <c r="AL16" s="41" t="n">
        <v>120.22</v>
      </c>
      <c r="AM16" s="41" t="n">
        <v>0</v>
      </c>
      <c r="AN16" s="15" t="n">
        <v>2081</v>
      </c>
      <c r="AO16" s="15" t="n">
        <v>1287</v>
      </c>
      <c r="AP16" s="15" t="n">
        <v>273</v>
      </c>
      <c r="AQ16" s="41" t="n">
        <v>2.7356</v>
      </c>
      <c r="AR16" s="41" t="n">
        <v>2.5923</v>
      </c>
      <c r="AS16" s="41" t="n">
        <v>8.5869</v>
      </c>
      <c r="AT16" s="10" t="n">
        <v>41.7552</v>
      </c>
      <c r="AU16" s="10" t="n">
        <v>24.4705</v>
      </c>
      <c r="AV16" s="10" t="n">
        <v>17.1942</v>
      </c>
    </row>
    <row r="17" customFormat="false" ht="12.8" hidden="false" customHeight="false" outlineLevel="0" collapsed="false">
      <c r="A17" s="39" t="n">
        <v>1450</v>
      </c>
      <c r="B17" s="40" t="n">
        <v>20140531</v>
      </c>
      <c r="C17" s="39" t="n">
        <v>205506</v>
      </c>
      <c r="D17" s="40" t="n">
        <v>3</v>
      </c>
      <c r="E17" s="9" t="n">
        <v>-86.55</v>
      </c>
      <c r="F17" s="9" t="n">
        <v>26.05</v>
      </c>
      <c r="G17" s="9" t="n">
        <v>1027.51</v>
      </c>
      <c r="H17" s="9" t="n">
        <v>6.62</v>
      </c>
      <c r="I17" s="9" t="n">
        <v>0</v>
      </c>
      <c r="J17" s="9" t="n">
        <v>0.35</v>
      </c>
      <c r="K17" s="9" t="n">
        <v>0.45</v>
      </c>
      <c r="L17" s="14" t="n">
        <v>0</v>
      </c>
      <c r="M17" s="14" t="n">
        <v>0</v>
      </c>
      <c r="N17" s="9" t="n">
        <v>22.81</v>
      </c>
      <c r="O17" s="9" t="n">
        <v>26.62</v>
      </c>
      <c r="P17" s="9" t="n">
        <v>129.31</v>
      </c>
      <c r="Q17" s="9" t="n">
        <v>0.88</v>
      </c>
      <c r="R17" s="15" t="n">
        <v>37</v>
      </c>
      <c r="S17" s="15" t="n">
        <v>0</v>
      </c>
      <c r="T17" s="15" t="n">
        <v>37</v>
      </c>
      <c r="U17" s="9" t="n">
        <v>22.8148</v>
      </c>
      <c r="V17" s="9" t="n">
        <v>0</v>
      </c>
      <c r="W17" s="9" t="n">
        <v>22.8148</v>
      </c>
      <c r="X17" s="10" t="n">
        <v>6.5118</v>
      </c>
      <c r="Y17" s="10" t="n">
        <v>0</v>
      </c>
      <c r="Z17" s="10" t="n">
        <v>6.5118</v>
      </c>
      <c r="AA17" s="41" t="n">
        <v>-86.88</v>
      </c>
      <c r="AB17" s="41" t="n">
        <v>25.92</v>
      </c>
      <c r="AC17" s="41" t="n">
        <v>17569.69</v>
      </c>
      <c r="AD17" s="41" t="n">
        <v>13.12</v>
      </c>
      <c r="AE17" s="41" t="n">
        <v>0</v>
      </c>
      <c r="AF17" s="41" t="n">
        <v>1.6</v>
      </c>
      <c r="AG17" s="41" t="n">
        <v>2</v>
      </c>
      <c r="AH17" s="42" t="n">
        <v>0</v>
      </c>
      <c r="AI17" s="42" t="n">
        <v>0</v>
      </c>
      <c r="AJ17" s="41" t="n">
        <v>4.38</v>
      </c>
      <c r="AK17" s="41" t="n">
        <v>12.39</v>
      </c>
      <c r="AL17" s="41" t="n">
        <v>158.19</v>
      </c>
      <c r="AM17" s="41" t="n">
        <v>0</v>
      </c>
      <c r="AN17" s="15" t="n">
        <v>632</v>
      </c>
      <c r="AO17" s="15" t="n">
        <v>478</v>
      </c>
      <c r="AP17" s="15" t="n">
        <v>71</v>
      </c>
      <c r="AQ17" s="41" t="n">
        <v>4.3775</v>
      </c>
      <c r="AR17" s="41" t="n">
        <v>3.4333</v>
      </c>
      <c r="AS17" s="41" t="n">
        <v>15.8451</v>
      </c>
      <c r="AT17" s="10" t="n">
        <v>21.3643</v>
      </c>
      <c r="AU17" s="10" t="n">
        <v>12.673</v>
      </c>
      <c r="AV17" s="10" t="n">
        <v>8.6876</v>
      </c>
    </row>
    <row r="18" customFormat="false" ht="12.8" hidden="false" customHeight="false" outlineLevel="0" collapsed="false">
      <c r="A18" s="39" t="n">
        <v>6231</v>
      </c>
      <c r="B18" s="40" t="n">
        <v>20150404</v>
      </c>
      <c r="C18" s="39" t="n">
        <v>33423</v>
      </c>
      <c r="D18" s="40" t="n">
        <v>1</v>
      </c>
      <c r="E18" s="9" t="n">
        <v>-91.3</v>
      </c>
      <c r="F18" s="9" t="n">
        <v>31.92</v>
      </c>
      <c r="G18" s="9" t="n">
        <v>4617.4</v>
      </c>
      <c r="H18" s="9" t="n">
        <v>6.38</v>
      </c>
      <c r="I18" s="9" t="n">
        <v>0</v>
      </c>
      <c r="J18" s="9" t="n">
        <v>2.85</v>
      </c>
      <c r="K18" s="9" t="n">
        <v>1.1</v>
      </c>
      <c r="L18" s="14" t="n">
        <v>19</v>
      </c>
      <c r="M18" s="14" t="n">
        <v>1</v>
      </c>
      <c r="N18" s="9" t="n">
        <v>26.08</v>
      </c>
      <c r="O18" s="9" t="n">
        <v>32</v>
      </c>
      <c r="P18" s="9" t="n">
        <v>231.18</v>
      </c>
      <c r="Q18" s="9" t="n">
        <v>0.58</v>
      </c>
      <c r="R18" s="15" t="n">
        <v>176</v>
      </c>
      <c r="S18" s="15" t="n">
        <v>0</v>
      </c>
      <c r="T18" s="15" t="n">
        <v>176</v>
      </c>
      <c r="U18" s="9" t="n">
        <v>26.0841</v>
      </c>
      <c r="V18" s="9" t="n">
        <v>0</v>
      </c>
      <c r="W18" s="9" t="n">
        <v>26.0841</v>
      </c>
      <c r="X18" s="10" t="n">
        <v>33.4558</v>
      </c>
      <c r="Y18" s="10" t="n">
        <v>0</v>
      </c>
      <c r="Z18" s="10" t="n">
        <v>33.4558</v>
      </c>
      <c r="AA18" s="41" t="n">
        <v>-91.7</v>
      </c>
      <c r="AB18" s="41" t="n">
        <v>31.97</v>
      </c>
      <c r="AC18" s="41" t="n">
        <v>28397.31</v>
      </c>
      <c r="AD18" s="41" t="n">
        <v>11.5</v>
      </c>
      <c r="AE18" s="41" t="n">
        <v>0</v>
      </c>
      <c r="AF18" s="41" t="n">
        <v>4.25</v>
      </c>
      <c r="AG18" s="41" t="n">
        <v>2.2</v>
      </c>
      <c r="AH18" s="42" t="n">
        <v>20</v>
      </c>
      <c r="AI18" s="42" t="n">
        <v>1</v>
      </c>
      <c r="AJ18" s="41" t="n">
        <v>5.48</v>
      </c>
      <c r="AK18" s="41" t="n">
        <v>16.02</v>
      </c>
      <c r="AL18" s="41" t="n">
        <v>231.18</v>
      </c>
      <c r="AM18" s="41" t="n">
        <v>0</v>
      </c>
      <c r="AN18" s="15" t="n">
        <v>1083</v>
      </c>
      <c r="AO18" s="15" t="n">
        <v>368</v>
      </c>
      <c r="AP18" s="15" t="n">
        <v>343</v>
      </c>
      <c r="AQ18" s="41" t="n">
        <v>5.4803</v>
      </c>
      <c r="AR18" s="41" t="n">
        <v>2.2489</v>
      </c>
      <c r="AS18" s="41" t="n">
        <v>14.8062</v>
      </c>
      <c r="AT18" s="10" t="n">
        <v>43.2296</v>
      </c>
      <c r="AU18" s="10" t="n">
        <v>6.0279</v>
      </c>
      <c r="AV18" s="10" t="n">
        <v>36.9901</v>
      </c>
    </row>
    <row r="19" customFormat="false" ht="12.8" hidden="false" customHeight="false" outlineLevel="0" collapsed="false">
      <c r="A19" s="39" t="n">
        <v>6345</v>
      </c>
      <c r="B19" s="40" t="n">
        <v>20150411</v>
      </c>
      <c r="C19" s="39" t="n">
        <v>115406</v>
      </c>
      <c r="D19" s="40" t="n">
        <v>1</v>
      </c>
      <c r="E19" s="9" t="n">
        <v>-99.97</v>
      </c>
      <c r="F19" s="9" t="n">
        <v>27.27</v>
      </c>
      <c r="G19" s="9" t="n">
        <v>1978.13</v>
      </c>
      <c r="H19" s="9" t="n">
        <v>9.12</v>
      </c>
      <c r="I19" s="9" t="n">
        <v>0</v>
      </c>
      <c r="J19" s="9" t="n">
        <v>0.6</v>
      </c>
      <c r="K19" s="9" t="n">
        <v>0.6</v>
      </c>
      <c r="L19" s="14" t="n">
        <v>196</v>
      </c>
      <c r="M19" s="14" t="n">
        <v>1</v>
      </c>
      <c r="N19" s="9" t="n">
        <v>11.77</v>
      </c>
      <c r="O19" s="9" t="n">
        <v>11.24</v>
      </c>
      <c r="P19" s="9" t="n">
        <v>65.77</v>
      </c>
      <c r="Q19" s="9" t="n">
        <v>1.1</v>
      </c>
      <c r="R19" s="15" t="n">
        <v>72</v>
      </c>
      <c r="S19" s="15" t="n">
        <v>0</v>
      </c>
      <c r="T19" s="15" t="n">
        <v>72</v>
      </c>
      <c r="U19" s="9" t="n">
        <v>11.7695</v>
      </c>
      <c r="V19" s="9" t="n">
        <v>0</v>
      </c>
      <c r="W19" s="9" t="n">
        <v>11.7695</v>
      </c>
      <c r="X19" s="10" t="n">
        <v>6.4671</v>
      </c>
      <c r="Y19" s="10" t="n">
        <v>0</v>
      </c>
      <c r="Z19" s="10" t="n">
        <v>6.4671</v>
      </c>
      <c r="AA19" s="41" t="n">
        <v>-98.93</v>
      </c>
      <c r="AB19" s="41" t="n">
        <v>27.27</v>
      </c>
      <c r="AC19" s="41" t="n">
        <v>45964.06</v>
      </c>
      <c r="AD19" s="41" t="n">
        <v>14.12</v>
      </c>
      <c r="AE19" s="41" t="n">
        <v>0</v>
      </c>
      <c r="AF19" s="41" t="n">
        <v>3.4</v>
      </c>
      <c r="AG19" s="41" t="n">
        <v>3.1</v>
      </c>
      <c r="AH19" s="42" t="n">
        <v>257</v>
      </c>
      <c r="AI19" s="42" t="n">
        <v>1</v>
      </c>
      <c r="AJ19" s="41" t="n">
        <v>1.35</v>
      </c>
      <c r="AK19" s="41" t="n">
        <v>3.53</v>
      </c>
      <c r="AL19" s="41" t="n">
        <v>65.77</v>
      </c>
      <c r="AM19" s="41" t="n">
        <v>0</v>
      </c>
      <c r="AN19" s="15" t="n">
        <v>1673</v>
      </c>
      <c r="AO19" s="15" t="n">
        <v>1068</v>
      </c>
      <c r="AP19" s="15" t="n">
        <v>133</v>
      </c>
      <c r="AQ19" s="41" t="n">
        <v>1.3518</v>
      </c>
      <c r="AR19" s="41" t="n">
        <v>1.1882</v>
      </c>
      <c r="AS19" s="41" t="n">
        <v>7.4411</v>
      </c>
      <c r="AT19" s="10" t="n">
        <v>17.2592</v>
      </c>
      <c r="AU19" s="10" t="n">
        <v>9.6845</v>
      </c>
      <c r="AV19" s="10" t="n">
        <v>7.5528</v>
      </c>
    </row>
    <row r="20" customFormat="false" ht="12.8" hidden="false" customHeight="false" outlineLevel="0" collapsed="false">
      <c r="A20" s="39" t="n">
        <v>6391</v>
      </c>
      <c r="B20" s="40" t="n">
        <v>20150414</v>
      </c>
      <c r="C20" s="39" t="n">
        <v>104841</v>
      </c>
      <c r="D20" s="40" t="n">
        <v>1</v>
      </c>
      <c r="E20" s="9" t="n">
        <v>-95</v>
      </c>
      <c r="F20" s="9" t="n">
        <v>27.3</v>
      </c>
      <c r="G20" s="9" t="n">
        <v>1126.18</v>
      </c>
      <c r="H20" s="9" t="n">
        <v>5.62</v>
      </c>
      <c r="I20" s="9" t="n">
        <v>0</v>
      </c>
      <c r="J20" s="9" t="n">
        <v>0.45</v>
      </c>
      <c r="K20" s="9" t="n">
        <v>0.45</v>
      </c>
      <c r="L20" s="14" t="n">
        <v>0</v>
      </c>
      <c r="M20" s="14" t="n">
        <v>0</v>
      </c>
      <c r="N20" s="9" t="n">
        <v>17.26</v>
      </c>
      <c r="O20" s="9" t="n">
        <v>21.76</v>
      </c>
      <c r="P20" s="9" t="n">
        <v>137.34</v>
      </c>
      <c r="Q20" s="9" t="n">
        <v>4.17</v>
      </c>
      <c r="R20" s="15" t="n">
        <v>41</v>
      </c>
      <c r="S20" s="15" t="n">
        <v>0</v>
      </c>
      <c r="T20" s="15" t="n">
        <v>41</v>
      </c>
      <c r="U20" s="9" t="n">
        <v>17.2587</v>
      </c>
      <c r="V20" s="9" t="n">
        <v>0</v>
      </c>
      <c r="W20" s="9" t="n">
        <v>17.2587</v>
      </c>
      <c r="X20" s="10" t="n">
        <v>5.399</v>
      </c>
      <c r="Y20" s="10" t="n">
        <v>0</v>
      </c>
      <c r="Z20" s="10" t="n">
        <v>5.399</v>
      </c>
      <c r="AA20" s="41" t="n">
        <v>-94.78</v>
      </c>
      <c r="AB20" s="41" t="n">
        <v>25.38</v>
      </c>
      <c r="AC20" s="41" t="n">
        <v>90404.83</v>
      </c>
      <c r="AD20" s="41" t="n">
        <v>15.25</v>
      </c>
      <c r="AE20" s="41" t="n">
        <v>0</v>
      </c>
      <c r="AF20" s="41" t="n">
        <v>4</v>
      </c>
      <c r="AG20" s="41" t="n">
        <v>5.3</v>
      </c>
      <c r="AH20" s="42" t="n">
        <v>0</v>
      </c>
      <c r="AI20" s="42" t="n">
        <v>0</v>
      </c>
      <c r="AJ20" s="41" t="n">
        <v>2.81</v>
      </c>
      <c r="AK20" s="41" t="n">
        <v>7.24</v>
      </c>
      <c r="AL20" s="41" t="n">
        <v>137.34</v>
      </c>
      <c r="AM20" s="41" t="n">
        <v>0</v>
      </c>
      <c r="AN20" s="15" t="n">
        <v>3237</v>
      </c>
      <c r="AO20" s="15" t="n">
        <v>2421</v>
      </c>
      <c r="AP20" s="15" t="n">
        <v>283</v>
      </c>
      <c r="AQ20" s="41" t="n">
        <v>2.8081</v>
      </c>
      <c r="AR20" s="41" t="n">
        <v>2.0802</v>
      </c>
      <c r="AS20" s="41" t="n">
        <v>14.2779</v>
      </c>
      <c r="AT20" s="10" t="n">
        <v>70.5172</v>
      </c>
      <c r="AU20" s="10" t="n">
        <v>39.0708</v>
      </c>
      <c r="AV20" s="10" t="n">
        <v>31.347</v>
      </c>
    </row>
    <row r="21" customFormat="false" ht="12.8" hidden="false" customHeight="false" outlineLevel="0" collapsed="false">
      <c r="A21" s="39" t="n">
        <v>6400</v>
      </c>
      <c r="B21" s="40" t="n">
        <v>20150415</v>
      </c>
      <c r="C21" s="39" t="n">
        <v>1139</v>
      </c>
      <c r="D21" s="40" t="n">
        <v>1</v>
      </c>
      <c r="E21" s="9" t="n">
        <v>-92.38</v>
      </c>
      <c r="F21" s="9" t="n">
        <v>25.77</v>
      </c>
      <c r="G21" s="9" t="n">
        <v>4370.16</v>
      </c>
      <c r="H21" s="9" t="n">
        <v>7.62</v>
      </c>
      <c r="I21" s="9" t="n">
        <v>0</v>
      </c>
      <c r="J21" s="9" t="n">
        <v>1.7</v>
      </c>
      <c r="K21" s="9" t="n">
        <v>1</v>
      </c>
      <c r="L21" s="14" t="n">
        <v>0</v>
      </c>
      <c r="M21" s="14" t="n">
        <v>0</v>
      </c>
      <c r="N21" s="9" t="n">
        <v>41.15</v>
      </c>
      <c r="O21" s="9" t="n">
        <v>69.39</v>
      </c>
      <c r="P21" s="9" t="n">
        <v>299.94</v>
      </c>
      <c r="Q21" s="9" t="n">
        <v>0.52</v>
      </c>
      <c r="R21" s="15" t="n">
        <v>157</v>
      </c>
      <c r="S21" s="15" t="n">
        <v>0</v>
      </c>
      <c r="T21" s="15" t="n">
        <v>157</v>
      </c>
      <c r="U21" s="9" t="n">
        <v>41.1522</v>
      </c>
      <c r="V21" s="9" t="n">
        <v>0</v>
      </c>
      <c r="W21" s="9" t="n">
        <v>41.1522</v>
      </c>
      <c r="X21" s="10" t="n">
        <v>49.9561</v>
      </c>
      <c r="Y21" s="10" t="n">
        <v>0</v>
      </c>
      <c r="Z21" s="10" t="n">
        <v>49.9561</v>
      </c>
      <c r="AA21" s="41" t="n">
        <v>-91.97</v>
      </c>
      <c r="AB21" s="41" t="n">
        <v>26.35</v>
      </c>
      <c r="AC21" s="41" t="n">
        <v>58666.77</v>
      </c>
      <c r="AD21" s="41" t="n">
        <v>14.38</v>
      </c>
      <c r="AE21" s="41" t="n">
        <v>0</v>
      </c>
      <c r="AF21" s="41" t="n">
        <v>4.6</v>
      </c>
      <c r="AG21" s="41" t="n">
        <v>3.75</v>
      </c>
      <c r="AH21" s="42" t="n">
        <v>0</v>
      </c>
      <c r="AI21" s="42" t="n">
        <v>0</v>
      </c>
      <c r="AJ21" s="41" t="n">
        <v>4.86</v>
      </c>
      <c r="AK21" s="41" t="n">
        <v>22.69</v>
      </c>
      <c r="AL21" s="41" t="n">
        <v>299.94</v>
      </c>
      <c r="AM21" s="41" t="n">
        <v>0</v>
      </c>
      <c r="AN21" s="15" t="n">
        <v>2118</v>
      </c>
      <c r="AO21" s="15" t="n">
        <v>987</v>
      </c>
      <c r="AP21" s="15" t="n">
        <v>331</v>
      </c>
      <c r="AQ21" s="41" t="n">
        <v>4.8592</v>
      </c>
      <c r="AR21" s="41" t="n">
        <v>2.8051</v>
      </c>
      <c r="AS21" s="41" t="n">
        <v>22.6448</v>
      </c>
      <c r="AT21" s="10" t="n">
        <v>79.1869</v>
      </c>
      <c r="AU21" s="10" t="n">
        <v>21.3021</v>
      </c>
      <c r="AV21" s="10" t="n">
        <v>57.6714</v>
      </c>
    </row>
    <row r="22" customFormat="false" ht="12.8" hidden="false" customHeight="false" outlineLevel="0" collapsed="false">
      <c r="A22" s="39" t="n">
        <v>6431</v>
      </c>
      <c r="B22" s="40" t="n">
        <v>20150417</v>
      </c>
      <c r="C22" s="39" t="n">
        <v>4</v>
      </c>
      <c r="D22" s="40" t="n">
        <v>1</v>
      </c>
      <c r="E22" s="9" t="n">
        <v>-97.03</v>
      </c>
      <c r="F22" s="9" t="n">
        <v>29.78</v>
      </c>
      <c r="G22" s="9" t="n">
        <v>1368.33</v>
      </c>
      <c r="H22" s="9" t="n">
        <v>9.75</v>
      </c>
      <c r="I22" s="9" t="n">
        <v>0</v>
      </c>
      <c r="J22" s="9" t="n">
        <v>0.6</v>
      </c>
      <c r="K22" s="9" t="n">
        <v>0.4</v>
      </c>
      <c r="L22" s="14" t="n">
        <v>119</v>
      </c>
      <c r="M22" s="14" t="n">
        <v>1</v>
      </c>
      <c r="N22" s="9" t="n">
        <v>13.01</v>
      </c>
      <c r="O22" s="9" t="n">
        <v>13.11</v>
      </c>
      <c r="P22" s="9" t="n">
        <v>49.97</v>
      </c>
      <c r="Q22" s="9" t="n">
        <v>0.25</v>
      </c>
      <c r="R22" s="15" t="n">
        <v>51</v>
      </c>
      <c r="S22" s="15" t="n">
        <v>0</v>
      </c>
      <c r="T22" s="15" t="n">
        <v>51</v>
      </c>
      <c r="U22" s="9" t="n">
        <v>13.0095</v>
      </c>
      <c r="V22" s="9" t="n">
        <v>0</v>
      </c>
      <c r="W22" s="9" t="n">
        <v>13.0095</v>
      </c>
      <c r="X22" s="10" t="n">
        <v>4.9448</v>
      </c>
      <c r="Y22" s="10" t="n">
        <v>0</v>
      </c>
      <c r="Z22" s="10" t="n">
        <v>4.9448</v>
      </c>
      <c r="AA22" s="41" t="n">
        <v>-95.43</v>
      </c>
      <c r="AB22" s="41" t="n">
        <v>31.68</v>
      </c>
      <c r="AC22" s="41" t="n">
        <v>106645.84</v>
      </c>
      <c r="AD22" s="41" t="n">
        <v>14.12</v>
      </c>
      <c r="AE22" s="41" t="n">
        <v>0</v>
      </c>
      <c r="AF22" s="41" t="n">
        <v>4.5</v>
      </c>
      <c r="AG22" s="41" t="n">
        <v>5</v>
      </c>
      <c r="AH22" s="42" t="n">
        <v>115</v>
      </c>
      <c r="AI22" s="42" t="n">
        <v>1</v>
      </c>
      <c r="AJ22" s="41" t="n">
        <v>5</v>
      </c>
      <c r="AK22" s="41" t="n">
        <v>16</v>
      </c>
      <c r="AL22" s="41" t="n">
        <v>299.89</v>
      </c>
      <c r="AM22" s="41" t="n">
        <v>0</v>
      </c>
      <c r="AN22" s="15" t="n">
        <v>4054</v>
      </c>
      <c r="AO22" s="15" t="n">
        <v>2186</v>
      </c>
      <c r="AP22" s="15" t="n">
        <v>883</v>
      </c>
      <c r="AQ22" s="41" t="n">
        <v>4.9957</v>
      </c>
      <c r="AR22" s="41" t="n">
        <v>3.0016</v>
      </c>
      <c r="AS22" s="41" t="n">
        <v>15.4283</v>
      </c>
      <c r="AT22" s="10" t="n">
        <v>147.9905</v>
      </c>
      <c r="AU22" s="10" t="n">
        <v>47.9469</v>
      </c>
      <c r="AV22" s="10" t="n">
        <v>99.5492</v>
      </c>
    </row>
    <row r="23" customFormat="false" ht="12.8" hidden="false" customHeight="false" outlineLevel="0" collapsed="false">
      <c r="A23" s="39" t="n">
        <v>6483</v>
      </c>
      <c r="B23" s="40" t="n">
        <v>20150420</v>
      </c>
      <c r="C23" s="39" t="n">
        <v>84420</v>
      </c>
      <c r="D23" s="40" t="n">
        <v>1</v>
      </c>
      <c r="E23" s="9" t="n">
        <v>-90.25</v>
      </c>
      <c r="F23" s="9" t="n">
        <v>28.12</v>
      </c>
      <c r="G23" s="9" t="n">
        <v>1526.61</v>
      </c>
      <c r="H23" s="9" t="n">
        <v>7.5</v>
      </c>
      <c r="I23" s="9" t="n">
        <v>0</v>
      </c>
      <c r="J23" s="9" t="n">
        <v>0.65</v>
      </c>
      <c r="K23" s="9" t="n">
        <v>0.6</v>
      </c>
      <c r="L23" s="14" t="n">
        <v>0</v>
      </c>
      <c r="M23" s="14" t="n">
        <v>0</v>
      </c>
      <c r="N23" s="9" t="n">
        <v>11.24</v>
      </c>
      <c r="O23" s="9" t="n">
        <v>14.39</v>
      </c>
      <c r="P23" s="9" t="n">
        <v>75.51</v>
      </c>
      <c r="Q23" s="9" t="n">
        <v>0.48</v>
      </c>
      <c r="R23" s="15" t="n">
        <v>56</v>
      </c>
      <c r="S23" s="15" t="n">
        <v>0</v>
      </c>
      <c r="T23" s="15" t="n">
        <v>56</v>
      </c>
      <c r="U23" s="9" t="n">
        <v>11.2356</v>
      </c>
      <c r="V23" s="9" t="n">
        <v>0</v>
      </c>
      <c r="W23" s="9" t="n">
        <v>11.2356</v>
      </c>
      <c r="X23" s="10" t="n">
        <v>4.7645</v>
      </c>
      <c r="Y23" s="10" t="n">
        <v>0</v>
      </c>
      <c r="Z23" s="10" t="n">
        <v>4.7645</v>
      </c>
      <c r="AA23" s="41" t="n">
        <v>-91.3</v>
      </c>
      <c r="AB23" s="41" t="n">
        <v>27.35</v>
      </c>
      <c r="AC23" s="41" t="n">
        <v>58644.89</v>
      </c>
      <c r="AD23" s="41" t="n">
        <v>15.62</v>
      </c>
      <c r="AE23" s="41" t="n">
        <v>0</v>
      </c>
      <c r="AF23" s="41" t="n">
        <v>3.35</v>
      </c>
      <c r="AG23" s="41" t="n">
        <v>3.35</v>
      </c>
      <c r="AH23" s="42" t="n">
        <v>0</v>
      </c>
      <c r="AI23" s="42" t="n">
        <v>0</v>
      </c>
      <c r="AJ23" s="41" t="n">
        <v>3.73</v>
      </c>
      <c r="AK23" s="41" t="n">
        <v>9.29</v>
      </c>
      <c r="AL23" s="41" t="n">
        <v>148.23</v>
      </c>
      <c r="AM23" s="41" t="n">
        <v>0</v>
      </c>
      <c r="AN23" s="15" t="n">
        <v>2136</v>
      </c>
      <c r="AO23" s="15" t="n">
        <v>1042</v>
      </c>
      <c r="AP23" s="15" t="n">
        <v>573</v>
      </c>
      <c r="AQ23" s="41" t="n">
        <v>3.7259</v>
      </c>
      <c r="AR23" s="41" t="n">
        <v>1.6489</v>
      </c>
      <c r="AS23" s="41" t="n">
        <v>10.8677</v>
      </c>
      <c r="AT23" s="10" t="n">
        <v>60.6955</v>
      </c>
      <c r="AU23" s="10" t="n">
        <v>13.1032</v>
      </c>
      <c r="AV23" s="10" t="n">
        <v>47.492</v>
      </c>
    </row>
    <row r="24" customFormat="false" ht="12.8" hidden="false" customHeight="false" outlineLevel="0" collapsed="false">
      <c r="A24" s="39" t="n">
        <v>6569</v>
      </c>
      <c r="B24" s="40" t="n">
        <v>20150425</v>
      </c>
      <c r="C24" s="39" t="n">
        <v>205217</v>
      </c>
      <c r="D24" s="40" t="n">
        <v>1</v>
      </c>
      <c r="E24" s="9" t="n">
        <v>-88.27</v>
      </c>
      <c r="F24" s="9" t="n">
        <v>29.38</v>
      </c>
      <c r="G24" s="9" t="n">
        <v>2936.08</v>
      </c>
      <c r="H24" s="9" t="n">
        <v>9.12</v>
      </c>
      <c r="I24" s="9" t="n">
        <v>0</v>
      </c>
      <c r="J24" s="9" t="n">
        <v>1.4</v>
      </c>
      <c r="K24" s="9" t="n">
        <v>0.6</v>
      </c>
      <c r="L24" s="14" t="n">
        <v>0</v>
      </c>
      <c r="M24" s="14" t="n">
        <v>0</v>
      </c>
      <c r="N24" s="9" t="n">
        <v>23.37</v>
      </c>
      <c r="O24" s="9" t="n">
        <v>27.94</v>
      </c>
      <c r="P24" s="9" t="n">
        <v>152.71</v>
      </c>
      <c r="Q24" s="9" t="n">
        <v>0.41</v>
      </c>
      <c r="R24" s="15" t="n">
        <v>109</v>
      </c>
      <c r="S24" s="15" t="n">
        <v>0</v>
      </c>
      <c r="T24" s="15" t="n">
        <v>109</v>
      </c>
      <c r="U24" s="9" t="n">
        <v>23.3656</v>
      </c>
      <c r="V24" s="9" t="n">
        <v>0</v>
      </c>
      <c r="W24" s="9" t="n">
        <v>23.3656</v>
      </c>
      <c r="X24" s="10" t="n">
        <v>19.0565</v>
      </c>
      <c r="Y24" s="10" t="n">
        <v>0</v>
      </c>
      <c r="Z24" s="10" t="n">
        <v>19.0565</v>
      </c>
      <c r="AA24" s="41" t="n">
        <v>-87.45</v>
      </c>
      <c r="AB24" s="41" t="n">
        <v>30.8</v>
      </c>
      <c r="AC24" s="41" t="n">
        <v>84937.04</v>
      </c>
      <c r="AD24" s="41" t="n">
        <v>14.12</v>
      </c>
      <c r="AE24" s="41" t="n">
        <v>0</v>
      </c>
      <c r="AF24" s="41" t="n">
        <v>5.25</v>
      </c>
      <c r="AG24" s="41" t="n">
        <v>5.45</v>
      </c>
      <c r="AH24" s="42" t="n">
        <v>67</v>
      </c>
      <c r="AI24" s="42" t="n">
        <v>1</v>
      </c>
      <c r="AJ24" s="41" t="n">
        <v>4.1</v>
      </c>
      <c r="AK24" s="41" t="n">
        <v>13.16</v>
      </c>
      <c r="AL24" s="41" t="n">
        <v>299.88</v>
      </c>
      <c r="AM24" s="41" t="n">
        <v>0</v>
      </c>
      <c r="AN24" s="15" t="n">
        <v>3199</v>
      </c>
      <c r="AO24" s="15" t="n">
        <v>1871</v>
      </c>
      <c r="AP24" s="15" t="n">
        <v>709</v>
      </c>
      <c r="AQ24" s="41" t="n">
        <v>4.1024</v>
      </c>
      <c r="AR24" s="41" t="n">
        <v>1.99</v>
      </c>
      <c r="AS24" s="41" t="n">
        <v>13.2492</v>
      </c>
      <c r="AT24" s="10" t="n">
        <v>96.7907</v>
      </c>
      <c r="AU24" s="10" t="n">
        <v>27.4606</v>
      </c>
      <c r="AV24" s="10" t="n">
        <v>69.2813</v>
      </c>
    </row>
    <row r="25" customFormat="false" ht="12.8" hidden="false" customHeight="false" outlineLevel="0" collapsed="false">
      <c r="A25" s="39" t="n">
        <v>6569</v>
      </c>
      <c r="B25" s="40" t="n">
        <v>20150425</v>
      </c>
      <c r="C25" s="39" t="n">
        <v>205217</v>
      </c>
      <c r="D25" s="40" t="n">
        <v>2</v>
      </c>
      <c r="E25" s="9" t="n">
        <v>-87.23</v>
      </c>
      <c r="F25" s="9" t="n">
        <v>30.58</v>
      </c>
      <c r="G25" s="9" t="n">
        <v>3326.63</v>
      </c>
      <c r="H25" s="9" t="n">
        <v>9.75</v>
      </c>
      <c r="I25" s="9" t="n">
        <v>0</v>
      </c>
      <c r="J25" s="9" t="n">
        <v>0.9</v>
      </c>
      <c r="K25" s="9" t="n">
        <v>0.9</v>
      </c>
      <c r="L25" s="14" t="n">
        <v>14</v>
      </c>
      <c r="M25" s="14" t="n">
        <v>1</v>
      </c>
      <c r="N25" s="9" t="n">
        <v>28.8</v>
      </c>
      <c r="O25" s="9" t="n">
        <v>46.36</v>
      </c>
      <c r="P25" s="9" t="n">
        <v>299.88</v>
      </c>
      <c r="Q25" s="9" t="n">
        <v>0.32</v>
      </c>
      <c r="R25" s="15" t="n">
        <v>125</v>
      </c>
      <c r="S25" s="15" t="n">
        <v>0</v>
      </c>
      <c r="T25" s="15" t="n">
        <v>125</v>
      </c>
      <c r="U25" s="9" t="n">
        <v>28.8036</v>
      </c>
      <c r="V25" s="9" t="n">
        <v>0</v>
      </c>
      <c r="W25" s="9" t="n">
        <v>28.8036</v>
      </c>
      <c r="X25" s="10" t="n">
        <v>26.6164</v>
      </c>
      <c r="Y25" s="10" t="n">
        <v>0</v>
      </c>
      <c r="Z25" s="10" t="n">
        <v>26.6164</v>
      </c>
      <c r="AA25" s="41" t="n">
        <v>-87.45</v>
      </c>
      <c r="AB25" s="41" t="n">
        <v>30.8</v>
      </c>
      <c r="AC25" s="41" t="n">
        <v>84937.04</v>
      </c>
      <c r="AD25" s="41" t="n">
        <v>14.12</v>
      </c>
      <c r="AE25" s="41" t="n">
        <v>0</v>
      </c>
      <c r="AF25" s="41" t="n">
        <v>5.25</v>
      </c>
      <c r="AG25" s="41" t="n">
        <v>5.45</v>
      </c>
      <c r="AH25" s="42" t="n">
        <v>67</v>
      </c>
      <c r="AI25" s="42" t="n">
        <v>1</v>
      </c>
      <c r="AJ25" s="41" t="n">
        <v>4.1</v>
      </c>
      <c r="AK25" s="41" t="n">
        <v>13.16</v>
      </c>
      <c r="AL25" s="41" t="n">
        <v>299.88</v>
      </c>
      <c r="AM25" s="41" t="n">
        <v>0</v>
      </c>
      <c r="AN25" s="15"/>
      <c r="AO25" s="15"/>
      <c r="AP25" s="15"/>
      <c r="AQ25" s="41" t="n">
        <v>4.1024</v>
      </c>
      <c r="AR25" s="41" t="n">
        <v>1.99</v>
      </c>
      <c r="AS25" s="41" t="n">
        <v>13.2492</v>
      </c>
      <c r="AT25" s="10"/>
      <c r="AU25" s="10"/>
      <c r="AV25" s="10"/>
    </row>
    <row r="26" customFormat="false" ht="12.8" hidden="false" customHeight="false" outlineLevel="0" collapsed="false">
      <c r="A26" s="39" t="n">
        <v>6569</v>
      </c>
      <c r="B26" s="40" t="n">
        <v>20150425</v>
      </c>
      <c r="C26" s="39" t="n">
        <v>205217</v>
      </c>
      <c r="D26" s="40" t="n">
        <v>3</v>
      </c>
      <c r="E26" s="9" t="n">
        <v>-87.03</v>
      </c>
      <c r="F26" s="9" t="n">
        <v>31.25</v>
      </c>
      <c r="G26" s="9" t="n">
        <v>1479.86</v>
      </c>
      <c r="H26" s="9" t="n">
        <v>8.62</v>
      </c>
      <c r="I26" s="9" t="n">
        <v>0</v>
      </c>
      <c r="J26" s="9" t="n">
        <v>0.6</v>
      </c>
      <c r="K26" s="9" t="n">
        <v>0.55</v>
      </c>
      <c r="L26" s="14" t="n">
        <v>67</v>
      </c>
      <c r="M26" s="14" t="n">
        <v>1</v>
      </c>
      <c r="N26" s="9" t="n">
        <v>21.35</v>
      </c>
      <c r="O26" s="9" t="n">
        <v>18.84</v>
      </c>
      <c r="P26" s="9" t="n">
        <v>67.8</v>
      </c>
      <c r="Q26" s="9" t="n">
        <v>1.17</v>
      </c>
      <c r="R26" s="15" t="n">
        <v>56</v>
      </c>
      <c r="S26" s="15" t="n">
        <v>0</v>
      </c>
      <c r="T26" s="15" t="n">
        <v>56</v>
      </c>
      <c r="U26" s="9" t="n">
        <v>21.3458</v>
      </c>
      <c r="V26" s="9" t="n">
        <v>0</v>
      </c>
      <c r="W26" s="9" t="n">
        <v>21.3458</v>
      </c>
      <c r="X26" s="10" t="n">
        <v>8.7746</v>
      </c>
      <c r="Y26" s="10" t="n">
        <v>0</v>
      </c>
      <c r="Z26" s="10" t="n">
        <v>8.7746</v>
      </c>
      <c r="AA26" s="41" t="n">
        <v>-87.45</v>
      </c>
      <c r="AB26" s="41" t="n">
        <v>30.8</v>
      </c>
      <c r="AC26" s="41" t="n">
        <v>84937.04</v>
      </c>
      <c r="AD26" s="41" t="n">
        <v>14.12</v>
      </c>
      <c r="AE26" s="41" t="n">
        <v>0</v>
      </c>
      <c r="AF26" s="41" t="n">
        <v>5.25</v>
      </c>
      <c r="AG26" s="41" t="n">
        <v>5.45</v>
      </c>
      <c r="AH26" s="42" t="n">
        <v>67</v>
      </c>
      <c r="AI26" s="42" t="n">
        <v>1</v>
      </c>
      <c r="AJ26" s="41" t="n">
        <v>4.1</v>
      </c>
      <c r="AK26" s="41" t="n">
        <v>13.16</v>
      </c>
      <c r="AL26" s="41" t="n">
        <v>299.88</v>
      </c>
      <c r="AM26" s="41" t="n">
        <v>0</v>
      </c>
      <c r="AN26" s="15"/>
      <c r="AO26" s="15"/>
      <c r="AP26" s="15"/>
      <c r="AQ26" s="41" t="n">
        <v>4.1024</v>
      </c>
      <c r="AR26" s="41" t="n">
        <v>1.99</v>
      </c>
      <c r="AS26" s="41" t="n">
        <v>13.2492</v>
      </c>
      <c r="AT26" s="10"/>
      <c r="AU26" s="10"/>
      <c r="AV26" s="10"/>
    </row>
    <row r="27" customFormat="false" ht="12.8" hidden="false" customHeight="false" outlineLevel="0" collapsed="false">
      <c r="A27" s="39" t="n">
        <v>6569</v>
      </c>
      <c r="B27" s="40" t="n">
        <v>20150425</v>
      </c>
      <c r="C27" s="39" t="n">
        <v>205217</v>
      </c>
      <c r="D27" s="40" t="n">
        <v>4</v>
      </c>
      <c r="E27" s="9" t="n">
        <v>-85.75</v>
      </c>
      <c r="F27" s="9" t="n">
        <v>31.9</v>
      </c>
      <c r="G27" s="9" t="n">
        <v>1836.97</v>
      </c>
      <c r="H27" s="9" t="n">
        <v>9.88</v>
      </c>
      <c r="I27" s="9" t="n">
        <v>0</v>
      </c>
      <c r="J27" s="9" t="n">
        <v>0.85</v>
      </c>
      <c r="K27" s="9" t="n">
        <v>0.35</v>
      </c>
      <c r="L27" s="14" t="n">
        <v>136</v>
      </c>
      <c r="M27" s="14" t="n">
        <v>1</v>
      </c>
      <c r="N27" s="9" t="n">
        <v>8.62</v>
      </c>
      <c r="O27" s="9" t="n">
        <v>6.89</v>
      </c>
      <c r="P27" s="9" t="n">
        <v>37.04</v>
      </c>
      <c r="Q27" s="9" t="n">
        <v>0.14</v>
      </c>
      <c r="R27" s="15" t="n">
        <v>70</v>
      </c>
      <c r="S27" s="15" t="n">
        <v>0</v>
      </c>
      <c r="T27" s="15" t="n">
        <v>70</v>
      </c>
      <c r="U27" s="9" t="n">
        <v>8.6219</v>
      </c>
      <c r="V27" s="9" t="n">
        <v>0</v>
      </c>
      <c r="W27" s="9" t="n">
        <v>8.6219</v>
      </c>
      <c r="X27" s="10" t="n">
        <v>4.3995</v>
      </c>
      <c r="Y27" s="10" t="n">
        <v>0</v>
      </c>
      <c r="Z27" s="10" t="n">
        <v>4.3995</v>
      </c>
      <c r="AA27" s="41" t="n">
        <v>-87.45</v>
      </c>
      <c r="AB27" s="41" t="n">
        <v>30.8</v>
      </c>
      <c r="AC27" s="41" t="n">
        <v>84937.04</v>
      </c>
      <c r="AD27" s="41" t="n">
        <v>14.12</v>
      </c>
      <c r="AE27" s="41" t="n">
        <v>0</v>
      </c>
      <c r="AF27" s="41" t="n">
        <v>5.25</v>
      </c>
      <c r="AG27" s="41" t="n">
        <v>5.45</v>
      </c>
      <c r="AH27" s="42" t="n">
        <v>67</v>
      </c>
      <c r="AI27" s="42" t="n">
        <v>1</v>
      </c>
      <c r="AJ27" s="41" t="n">
        <v>4.1</v>
      </c>
      <c r="AK27" s="41" t="n">
        <v>13.16</v>
      </c>
      <c r="AL27" s="41" t="n">
        <v>299.88</v>
      </c>
      <c r="AM27" s="41" t="n">
        <v>0</v>
      </c>
      <c r="AN27" s="15"/>
      <c r="AO27" s="15"/>
      <c r="AP27" s="15"/>
      <c r="AQ27" s="41" t="n">
        <v>4.1024</v>
      </c>
      <c r="AR27" s="41" t="n">
        <v>1.99</v>
      </c>
      <c r="AS27" s="41" t="n">
        <v>13.2492</v>
      </c>
      <c r="AT27" s="10"/>
      <c r="AU27" s="10"/>
      <c r="AV27" s="10"/>
    </row>
    <row r="28" customFormat="false" ht="12.8" hidden="false" customHeight="false" outlineLevel="0" collapsed="false">
      <c r="A28" s="39" t="n">
        <v>6621</v>
      </c>
      <c r="B28" s="40" t="n">
        <v>20150429</v>
      </c>
      <c r="C28" s="39" t="n">
        <v>53200</v>
      </c>
      <c r="D28" s="40" t="n">
        <v>1</v>
      </c>
      <c r="E28" s="9" t="n">
        <v>-82.45</v>
      </c>
      <c r="F28" s="9" t="n">
        <v>26.4</v>
      </c>
      <c r="G28" s="9" t="n">
        <v>3350.15</v>
      </c>
      <c r="H28" s="9" t="n">
        <v>8.12</v>
      </c>
      <c r="I28" s="9" t="n">
        <v>0</v>
      </c>
      <c r="J28" s="9" t="n">
        <v>1.05</v>
      </c>
      <c r="K28" s="9" t="n">
        <v>0.65</v>
      </c>
      <c r="L28" s="14" t="n">
        <v>0</v>
      </c>
      <c r="M28" s="14" t="n">
        <v>0</v>
      </c>
      <c r="N28" s="9" t="n">
        <v>28.58</v>
      </c>
      <c r="O28" s="9" t="n">
        <v>41.21</v>
      </c>
      <c r="P28" s="9" t="n">
        <v>299.77</v>
      </c>
      <c r="Q28" s="9" t="n">
        <v>1</v>
      </c>
      <c r="R28" s="15" t="n">
        <v>121</v>
      </c>
      <c r="S28" s="15" t="n">
        <v>0</v>
      </c>
      <c r="T28" s="15" t="n">
        <v>121</v>
      </c>
      <c r="U28" s="9" t="n">
        <v>28.5802</v>
      </c>
      <c r="V28" s="9" t="n">
        <v>0</v>
      </c>
      <c r="W28" s="9" t="n">
        <v>28.5802</v>
      </c>
      <c r="X28" s="10" t="n">
        <v>26.5966</v>
      </c>
      <c r="Y28" s="10" t="n">
        <v>0</v>
      </c>
      <c r="Z28" s="10" t="n">
        <v>26.5966</v>
      </c>
      <c r="AA28" s="41" t="n">
        <v>-81.93</v>
      </c>
      <c r="AB28" s="41" t="n">
        <v>27.12</v>
      </c>
      <c r="AC28" s="41" t="n">
        <v>79204.24</v>
      </c>
      <c r="AD28" s="41" t="n">
        <v>15</v>
      </c>
      <c r="AE28" s="41" t="n">
        <v>0</v>
      </c>
      <c r="AF28" s="41" t="n">
        <v>3.5</v>
      </c>
      <c r="AG28" s="41" t="n">
        <v>4.6</v>
      </c>
      <c r="AH28" s="42" t="n">
        <v>8</v>
      </c>
      <c r="AI28" s="42" t="n">
        <v>1</v>
      </c>
      <c r="AJ28" s="41" t="n">
        <v>3.5</v>
      </c>
      <c r="AK28" s="41" t="n">
        <v>12.07</v>
      </c>
      <c r="AL28" s="41" t="n">
        <v>299.77</v>
      </c>
      <c r="AM28" s="41" t="n">
        <v>0</v>
      </c>
      <c r="AN28" s="15" t="n">
        <v>2879</v>
      </c>
      <c r="AO28" s="15" t="n">
        <v>1725</v>
      </c>
      <c r="AP28" s="15" t="n">
        <v>453</v>
      </c>
      <c r="AQ28" s="41" t="n">
        <v>3.5003</v>
      </c>
      <c r="AR28" s="41" t="n">
        <v>2.7602</v>
      </c>
      <c r="AS28" s="41" t="n">
        <v>11.6389</v>
      </c>
      <c r="AT28" s="10" t="n">
        <v>77.0103</v>
      </c>
      <c r="AU28" s="10" t="n">
        <v>36.3856</v>
      </c>
      <c r="AV28" s="10" t="n">
        <v>40.2917</v>
      </c>
    </row>
    <row r="29" customFormat="false" ht="12.8" hidden="false" customHeight="false" outlineLevel="0" collapsed="false">
      <c r="A29" s="39" t="n">
        <v>7015</v>
      </c>
      <c r="B29" s="40" t="n">
        <v>20150524</v>
      </c>
      <c r="C29" s="39" t="n">
        <v>124641</v>
      </c>
      <c r="D29" s="40" t="n">
        <v>1</v>
      </c>
      <c r="E29" s="9" t="n">
        <v>-95.35</v>
      </c>
      <c r="F29" s="9" t="n">
        <v>27.4</v>
      </c>
      <c r="G29" s="9" t="n">
        <v>9001.33</v>
      </c>
      <c r="H29" s="9" t="n">
        <v>9.62</v>
      </c>
      <c r="I29" s="9" t="n">
        <v>0</v>
      </c>
      <c r="J29" s="9" t="n">
        <v>1.75</v>
      </c>
      <c r="K29" s="9" t="n">
        <v>3.05</v>
      </c>
      <c r="L29" s="14" t="n">
        <v>0</v>
      </c>
      <c r="M29" s="14" t="n">
        <v>0</v>
      </c>
      <c r="N29" s="9" t="n">
        <v>15.34</v>
      </c>
      <c r="O29" s="9" t="n">
        <v>16.53</v>
      </c>
      <c r="P29" s="9" t="n">
        <v>176.09</v>
      </c>
      <c r="Q29" s="9" t="n">
        <v>0.65</v>
      </c>
      <c r="R29" s="15" t="n">
        <v>328</v>
      </c>
      <c r="S29" s="15" t="n">
        <v>0</v>
      </c>
      <c r="T29" s="15" t="n">
        <v>328</v>
      </c>
      <c r="U29" s="9" t="n">
        <v>15.3383</v>
      </c>
      <c r="V29" s="9" t="n">
        <v>0</v>
      </c>
      <c r="W29" s="9" t="n">
        <v>15.3383</v>
      </c>
      <c r="X29" s="10" t="n">
        <v>38.3514</v>
      </c>
      <c r="Y29" s="10" t="n">
        <v>0</v>
      </c>
      <c r="Z29" s="10" t="n">
        <v>38.3514</v>
      </c>
      <c r="AA29" s="41" t="n">
        <v>-95.75</v>
      </c>
      <c r="AB29" s="41" t="n">
        <v>26.15</v>
      </c>
      <c r="AC29" s="41" t="n">
        <v>61070.84</v>
      </c>
      <c r="AD29" s="41" t="n">
        <v>16.88</v>
      </c>
      <c r="AE29" s="41" t="n">
        <v>0</v>
      </c>
      <c r="AF29" s="41" t="n">
        <v>3.65</v>
      </c>
      <c r="AG29" s="41" t="n">
        <v>6.85</v>
      </c>
      <c r="AH29" s="42" t="n">
        <v>0</v>
      </c>
      <c r="AI29" s="42" t="n">
        <v>0</v>
      </c>
      <c r="AJ29" s="41" t="n">
        <v>3.46</v>
      </c>
      <c r="AK29" s="41" t="n">
        <v>8.85</v>
      </c>
      <c r="AL29" s="41" t="n">
        <v>176.09</v>
      </c>
      <c r="AM29" s="41" t="n">
        <v>0</v>
      </c>
      <c r="AN29" s="15" t="n">
        <v>2201</v>
      </c>
      <c r="AO29" s="15" t="n">
        <v>880</v>
      </c>
      <c r="AP29" s="15" t="n">
        <v>527</v>
      </c>
      <c r="AQ29" s="41" t="n">
        <v>3.4621</v>
      </c>
      <c r="AR29" s="41" t="n">
        <v>1.5818</v>
      </c>
      <c r="AS29" s="41" t="n">
        <v>11.7609</v>
      </c>
      <c r="AT29" s="10" t="n">
        <v>58.7307</v>
      </c>
      <c r="AU29" s="10" t="n">
        <v>10.7289</v>
      </c>
      <c r="AV29" s="10" t="n">
        <v>47.7708</v>
      </c>
    </row>
    <row r="30" customFormat="false" ht="12.8" hidden="false" customHeight="false" outlineLevel="0" collapsed="false">
      <c r="A30" s="39" t="n">
        <v>7021</v>
      </c>
      <c r="B30" s="40" t="n">
        <v>20150524</v>
      </c>
      <c r="C30" s="39" t="n">
        <v>222408</v>
      </c>
      <c r="D30" s="40" t="n">
        <v>1</v>
      </c>
      <c r="E30" s="9" t="n">
        <v>-91.98</v>
      </c>
      <c r="F30" s="9" t="n">
        <v>28.72</v>
      </c>
      <c r="G30" s="9" t="n">
        <v>3713.63</v>
      </c>
      <c r="H30" s="9" t="n">
        <v>7.38</v>
      </c>
      <c r="I30" s="9" t="n">
        <v>0</v>
      </c>
      <c r="J30" s="9" t="n">
        <v>0.7</v>
      </c>
      <c r="K30" s="9" t="n">
        <v>1.9</v>
      </c>
      <c r="L30" s="14" t="n">
        <v>0</v>
      </c>
      <c r="M30" s="14" t="n">
        <v>0</v>
      </c>
      <c r="N30" s="9" t="n">
        <v>15.57</v>
      </c>
      <c r="O30" s="9" t="n">
        <v>16.44</v>
      </c>
      <c r="P30" s="9" t="n">
        <v>82.43</v>
      </c>
      <c r="Q30" s="9" t="n">
        <v>0.32</v>
      </c>
      <c r="R30" s="15" t="n">
        <v>137</v>
      </c>
      <c r="S30" s="15" t="n">
        <v>0</v>
      </c>
      <c r="T30" s="15" t="n">
        <v>137</v>
      </c>
      <c r="U30" s="9" t="n">
        <v>15.5653</v>
      </c>
      <c r="V30" s="9" t="n">
        <v>0</v>
      </c>
      <c r="W30" s="9" t="n">
        <v>15.5653</v>
      </c>
      <c r="X30" s="10" t="n">
        <v>16.0566</v>
      </c>
      <c r="Y30" s="10" t="n">
        <v>0</v>
      </c>
      <c r="Z30" s="10" t="n">
        <v>16.0566</v>
      </c>
      <c r="AA30" s="41" t="n">
        <v>-92.3</v>
      </c>
      <c r="AB30" s="41" t="n">
        <v>30.35</v>
      </c>
      <c r="AC30" s="41" t="n">
        <v>55376.5</v>
      </c>
      <c r="AD30" s="41" t="n">
        <v>14</v>
      </c>
      <c r="AE30" s="41" t="n">
        <v>0</v>
      </c>
      <c r="AF30" s="41" t="n">
        <v>2.05</v>
      </c>
      <c r="AG30" s="41" t="n">
        <v>5.95</v>
      </c>
      <c r="AH30" s="42" t="n">
        <v>10</v>
      </c>
      <c r="AI30" s="42" t="n">
        <v>1</v>
      </c>
      <c r="AJ30" s="41" t="n">
        <v>2.51</v>
      </c>
      <c r="AK30" s="41" t="n">
        <v>7.68</v>
      </c>
      <c r="AL30" s="41" t="n">
        <v>114.27</v>
      </c>
      <c r="AM30" s="41" t="n">
        <v>0</v>
      </c>
      <c r="AN30" s="15" t="n">
        <v>2076</v>
      </c>
      <c r="AO30" s="15" t="n">
        <v>1191</v>
      </c>
      <c r="AP30" s="15" t="n">
        <v>317</v>
      </c>
      <c r="AQ30" s="41" t="n">
        <v>2.5113</v>
      </c>
      <c r="AR30" s="41" t="n">
        <v>1.2915</v>
      </c>
      <c r="AS30" s="41" t="n">
        <v>11.5049</v>
      </c>
      <c r="AT30" s="10" t="n">
        <v>38.6294</v>
      </c>
      <c r="AU30" s="10" t="n">
        <v>11.3975</v>
      </c>
      <c r="AV30" s="10" t="n">
        <v>27.0232</v>
      </c>
    </row>
    <row r="31" customFormat="false" ht="12.8" hidden="false" customHeight="false" outlineLevel="0" collapsed="false">
      <c r="A31" s="39" t="n">
        <v>7021</v>
      </c>
      <c r="B31" s="40" t="n">
        <v>20150524</v>
      </c>
      <c r="C31" s="39" t="n">
        <v>222408</v>
      </c>
      <c r="D31" s="40" t="n">
        <v>2</v>
      </c>
      <c r="E31" s="9" t="n">
        <v>-91.7</v>
      </c>
      <c r="F31" s="9" t="n">
        <v>30</v>
      </c>
      <c r="G31" s="9" t="n">
        <v>1044.01</v>
      </c>
      <c r="H31" s="9" t="n">
        <v>6.12</v>
      </c>
      <c r="I31" s="9" t="n">
        <v>0</v>
      </c>
      <c r="J31" s="9" t="n">
        <v>0.25</v>
      </c>
      <c r="K31" s="9" t="n">
        <v>0.65</v>
      </c>
      <c r="L31" s="14" t="n">
        <v>1</v>
      </c>
      <c r="M31" s="14" t="n">
        <v>1</v>
      </c>
      <c r="N31" s="9" t="n">
        <v>9.04</v>
      </c>
      <c r="O31" s="9" t="n">
        <v>9</v>
      </c>
      <c r="P31" s="9" t="n">
        <v>42.12</v>
      </c>
      <c r="Q31" s="9" t="n">
        <v>0.2</v>
      </c>
      <c r="R31" s="15" t="n">
        <v>39</v>
      </c>
      <c r="S31" s="15" t="n">
        <v>0</v>
      </c>
      <c r="T31" s="15" t="n">
        <v>39</v>
      </c>
      <c r="U31" s="9" t="n">
        <v>9.0397</v>
      </c>
      <c r="V31" s="9" t="n">
        <v>0</v>
      </c>
      <c r="W31" s="9" t="n">
        <v>9.0397</v>
      </c>
      <c r="X31" s="10" t="n">
        <v>2.6215</v>
      </c>
      <c r="Y31" s="10" t="n">
        <v>0</v>
      </c>
      <c r="Z31" s="10" t="n">
        <v>2.6215</v>
      </c>
      <c r="AA31" s="41" t="n">
        <v>-92.3</v>
      </c>
      <c r="AB31" s="41" t="n">
        <v>30.35</v>
      </c>
      <c r="AC31" s="41" t="n">
        <v>55376.5</v>
      </c>
      <c r="AD31" s="41" t="n">
        <v>14</v>
      </c>
      <c r="AE31" s="41" t="n">
        <v>0</v>
      </c>
      <c r="AF31" s="41" t="n">
        <v>2.05</v>
      </c>
      <c r="AG31" s="41" t="n">
        <v>5.95</v>
      </c>
      <c r="AH31" s="42" t="n">
        <v>10</v>
      </c>
      <c r="AI31" s="42" t="n">
        <v>1</v>
      </c>
      <c r="AJ31" s="41" t="n">
        <v>2.51</v>
      </c>
      <c r="AK31" s="41" t="n">
        <v>7.68</v>
      </c>
      <c r="AL31" s="41" t="n">
        <v>114.27</v>
      </c>
      <c r="AM31" s="41" t="n">
        <v>0</v>
      </c>
      <c r="AN31" s="15"/>
      <c r="AO31" s="15"/>
      <c r="AP31" s="15"/>
      <c r="AQ31" s="41" t="n">
        <v>2.5113</v>
      </c>
      <c r="AR31" s="41" t="n">
        <v>1.2915</v>
      </c>
      <c r="AS31" s="41" t="n">
        <v>11.5049</v>
      </c>
      <c r="AT31" s="10"/>
      <c r="AU31" s="10"/>
      <c r="AV31" s="10"/>
    </row>
    <row r="32" customFormat="false" ht="12.8" hidden="false" customHeight="false" outlineLevel="0" collapsed="false">
      <c r="A32" s="39" t="n">
        <v>7092</v>
      </c>
      <c r="B32" s="40" t="n">
        <v>20150529</v>
      </c>
      <c r="C32" s="39" t="n">
        <v>113538</v>
      </c>
      <c r="D32" s="40" t="n">
        <v>1</v>
      </c>
      <c r="E32" s="9" t="n">
        <v>-98.3</v>
      </c>
      <c r="F32" s="9" t="n">
        <v>26.92</v>
      </c>
      <c r="G32" s="9" t="n">
        <v>3665.49</v>
      </c>
      <c r="H32" s="9" t="n">
        <v>5.62</v>
      </c>
      <c r="I32" s="9" t="n">
        <v>0</v>
      </c>
      <c r="J32" s="9" t="n">
        <v>1.05</v>
      </c>
      <c r="K32" s="9" t="n">
        <v>1</v>
      </c>
      <c r="L32" s="14" t="n">
        <v>83</v>
      </c>
      <c r="M32" s="14" t="n">
        <v>1</v>
      </c>
      <c r="N32" s="9" t="n">
        <v>21.9</v>
      </c>
      <c r="O32" s="9" t="n">
        <v>28.31</v>
      </c>
      <c r="P32" s="9" t="n">
        <v>179.2</v>
      </c>
      <c r="Q32" s="9" t="n">
        <v>0.32</v>
      </c>
      <c r="R32" s="15" t="n">
        <v>133</v>
      </c>
      <c r="S32" s="15" t="n">
        <v>0</v>
      </c>
      <c r="T32" s="15" t="n">
        <v>133</v>
      </c>
      <c r="U32" s="9" t="n">
        <v>21.9024</v>
      </c>
      <c r="V32" s="9" t="n">
        <v>0</v>
      </c>
      <c r="W32" s="9" t="n">
        <v>21.9024</v>
      </c>
      <c r="X32" s="10" t="n">
        <v>22.3008</v>
      </c>
      <c r="Y32" s="10" t="n">
        <v>0</v>
      </c>
      <c r="Z32" s="10" t="n">
        <v>22.3008</v>
      </c>
      <c r="AA32" s="41" t="n">
        <v>-97.25</v>
      </c>
      <c r="AB32" s="41" t="n">
        <v>29.17</v>
      </c>
      <c r="AC32" s="41" t="n">
        <v>110548.1</v>
      </c>
      <c r="AD32" s="41" t="n">
        <v>14.5</v>
      </c>
      <c r="AE32" s="41" t="n">
        <v>0</v>
      </c>
      <c r="AF32" s="41" t="n">
        <v>4.65</v>
      </c>
      <c r="AG32" s="41" t="n">
        <v>6.1</v>
      </c>
      <c r="AH32" s="42" t="n">
        <v>92</v>
      </c>
      <c r="AI32" s="42" t="n">
        <v>1</v>
      </c>
      <c r="AJ32" s="41" t="n">
        <v>3.32</v>
      </c>
      <c r="AK32" s="41" t="n">
        <v>9.04</v>
      </c>
      <c r="AL32" s="41" t="n">
        <v>179.2</v>
      </c>
      <c r="AM32" s="41" t="n">
        <v>0</v>
      </c>
      <c r="AN32" s="15" t="n">
        <v>4096</v>
      </c>
      <c r="AO32" s="15" t="n">
        <v>2625</v>
      </c>
      <c r="AP32" s="15" t="n">
        <v>992</v>
      </c>
      <c r="AQ32" s="41" t="n">
        <v>3.3159</v>
      </c>
      <c r="AR32" s="41" t="n">
        <v>1.8484</v>
      </c>
      <c r="AS32" s="41" t="n">
        <v>8.7873</v>
      </c>
      <c r="AT32" s="10" t="n">
        <v>101.8254</v>
      </c>
      <c r="AU32" s="10" t="n">
        <v>36.3756</v>
      </c>
      <c r="AV32" s="10" t="n">
        <v>65.3513</v>
      </c>
    </row>
    <row r="33" customFormat="false" ht="12.8" hidden="false" customHeight="false" outlineLevel="0" collapsed="false">
      <c r="A33" s="39" t="n">
        <v>7092</v>
      </c>
      <c r="B33" s="40" t="n">
        <v>20150529</v>
      </c>
      <c r="C33" s="39" t="n">
        <v>113538</v>
      </c>
      <c r="D33" s="40" t="n">
        <v>2</v>
      </c>
      <c r="E33" s="9" t="n">
        <v>-97.35</v>
      </c>
      <c r="F33" s="9" t="n">
        <v>27.12</v>
      </c>
      <c r="G33" s="9" t="n">
        <v>1072.93</v>
      </c>
      <c r="H33" s="9" t="n">
        <v>8.62</v>
      </c>
      <c r="I33" s="9" t="n">
        <v>0</v>
      </c>
      <c r="J33" s="9" t="n">
        <v>0.45</v>
      </c>
      <c r="K33" s="9" t="n">
        <v>0.4</v>
      </c>
      <c r="L33" s="14" t="n">
        <v>0</v>
      </c>
      <c r="M33" s="14" t="n">
        <v>0</v>
      </c>
      <c r="N33" s="9" t="n">
        <v>18.2</v>
      </c>
      <c r="O33" s="9" t="n">
        <v>16.08</v>
      </c>
      <c r="P33" s="9" t="n">
        <v>64.74</v>
      </c>
      <c r="Q33" s="9" t="n">
        <v>1.88</v>
      </c>
      <c r="R33" s="15" t="n">
        <v>39</v>
      </c>
      <c r="S33" s="15" t="n">
        <v>0</v>
      </c>
      <c r="T33" s="15" t="n">
        <v>39</v>
      </c>
      <c r="U33" s="9" t="n">
        <v>18.2038</v>
      </c>
      <c r="V33" s="9" t="n">
        <v>0</v>
      </c>
      <c r="W33" s="9" t="n">
        <v>18.2038</v>
      </c>
      <c r="X33" s="10" t="n">
        <v>5.4254</v>
      </c>
      <c r="Y33" s="10" t="n">
        <v>0</v>
      </c>
      <c r="Z33" s="10" t="n">
        <v>5.4254</v>
      </c>
      <c r="AA33" s="41" t="n">
        <v>-97.25</v>
      </c>
      <c r="AB33" s="41" t="n">
        <v>29.17</v>
      </c>
      <c r="AC33" s="41" t="n">
        <v>110548.1</v>
      </c>
      <c r="AD33" s="41" t="n">
        <v>14.5</v>
      </c>
      <c r="AE33" s="41" t="n">
        <v>0</v>
      </c>
      <c r="AF33" s="41" t="n">
        <v>4.65</v>
      </c>
      <c r="AG33" s="41" t="n">
        <v>6.1</v>
      </c>
      <c r="AH33" s="42" t="n">
        <v>92</v>
      </c>
      <c r="AI33" s="42" t="n">
        <v>1</v>
      </c>
      <c r="AJ33" s="41" t="n">
        <v>3.32</v>
      </c>
      <c r="AK33" s="41" t="n">
        <v>9.04</v>
      </c>
      <c r="AL33" s="41" t="n">
        <v>179.2</v>
      </c>
      <c r="AM33" s="41" t="n">
        <v>0</v>
      </c>
      <c r="AN33" s="15"/>
      <c r="AO33" s="15"/>
      <c r="AP33" s="15"/>
      <c r="AQ33" s="41" t="n">
        <v>3.3159</v>
      </c>
      <c r="AR33" s="41" t="n">
        <v>1.8484</v>
      </c>
      <c r="AS33" s="41" t="n">
        <v>8.7873</v>
      </c>
      <c r="AT33" s="10"/>
      <c r="AU33" s="10"/>
      <c r="AV33" s="10"/>
    </row>
    <row r="34" customFormat="false" ht="12.8" hidden="false" customHeight="false" outlineLevel="0" collapsed="false">
      <c r="A34" s="39" t="n">
        <v>7092</v>
      </c>
      <c r="B34" s="40" t="n">
        <v>20150529</v>
      </c>
      <c r="C34" s="39" t="n">
        <v>113538</v>
      </c>
      <c r="D34" s="40" t="n">
        <v>3</v>
      </c>
      <c r="E34" s="9" t="n">
        <v>-96.52</v>
      </c>
      <c r="F34" s="9" t="n">
        <v>27.6</v>
      </c>
      <c r="G34" s="9" t="n">
        <v>3396.76</v>
      </c>
      <c r="H34" s="9" t="n">
        <v>9.25</v>
      </c>
      <c r="I34" s="9" t="n">
        <v>0</v>
      </c>
      <c r="J34" s="9" t="n">
        <v>1.2</v>
      </c>
      <c r="K34" s="9" t="n">
        <v>0.95</v>
      </c>
      <c r="L34" s="14" t="n">
        <v>0</v>
      </c>
      <c r="M34" s="14" t="n">
        <v>0</v>
      </c>
      <c r="N34" s="9" t="n">
        <v>17.37</v>
      </c>
      <c r="O34" s="9" t="n">
        <v>20.2</v>
      </c>
      <c r="P34" s="9" t="n">
        <v>142.72</v>
      </c>
      <c r="Q34" s="9" t="n">
        <v>0</v>
      </c>
      <c r="R34" s="15" t="n">
        <v>124</v>
      </c>
      <c r="S34" s="15" t="n">
        <v>0</v>
      </c>
      <c r="T34" s="15" t="n">
        <v>124</v>
      </c>
      <c r="U34" s="9" t="n">
        <v>17.3744</v>
      </c>
      <c r="V34" s="9" t="n">
        <v>0</v>
      </c>
      <c r="W34" s="9" t="n">
        <v>17.3744</v>
      </c>
      <c r="X34" s="10" t="n">
        <v>16.3935</v>
      </c>
      <c r="Y34" s="10" t="n">
        <v>0</v>
      </c>
      <c r="Z34" s="10" t="n">
        <v>16.3935</v>
      </c>
      <c r="AA34" s="41" t="n">
        <v>-97.25</v>
      </c>
      <c r="AB34" s="41" t="n">
        <v>29.17</v>
      </c>
      <c r="AC34" s="41" t="n">
        <v>110548.1</v>
      </c>
      <c r="AD34" s="41" t="n">
        <v>14.5</v>
      </c>
      <c r="AE34" s="41" t="n">
        <v>0</v>
      </c>
      <c r="AF34" s="41" t="n">
        <v>4.65</v>
      </c>
      <c r="AG34" s="41" t="n">
        <v>6.1</v>
      </c>
      <c r="AH34" s="42" t="n">
        <v>92</v>
      </c>
      <c r="AI34" s="42" t="n">
        <v>1</v>
      </c>
      <c r="AJ34" s="41" t="n">
        <v>3.32</v>
      </c>
      <c r="AK34" s="41" t="n">
        <v>9.04</v>
      </c>
      <c r="AL34" s="41" t="n">
        <v>179.2</v>
      </c>
      <c r="AM34" s="41" t="n">
        <v>0</v>
      </c>
      <c r="AN34" s="15"/>
      <c r="AO34" s="15"/>
      <c r="AP34" s="15"/>
      <c r="AQ34" s="41" t="n">
        <v>3.3159</v>
      </c>
      <c r="AR34" s="41" t="n">
        <v>1.8484</v>
      </c>
      <c r="AS34" s="41" t="n">
        <v>8.7873</v>
      </c>
      <c r="AT34" s="10"/>
      <c r="AU34" s="10"/>
      <c r="AV34" s="10"/>
    </row>
    <row r="35" customFormat="false" ht="12.8" hidden="false" customHeight="false" outlineLevel="0" collapsed="false">
      <c r="A35" s="39" t="n">
        <v>11411</v>
      </c>
      <c r="B35" s="40" t="n">
        <v>20160302</v>
      </c>
      <c r="C35" s="39" t="n">
        <v>15502</v>
      </c>
      <c r="D35" s="40" t="n">
        <v>1</v>
      </c>
      <c r="E35" s="9" t="n">
        <v>-86.45</v>
      </c>
      <c r="F35" s="9" t="n">
        <v>32.4</v>
      </c>
      <c r="G35" s="9" t="n">
        <v>1122.25</v>
      </c>
      <c r="H35" s="9" t="n">
        <v>5.38</v>
      </c>
      <c r="I35" s="9" t="n">
        <v>0</v>
      </c>
      <c r="J35" s="9" t="n">
        <v>0.95</v>
      </c>
      <c r="K35" s="9" t="n">
        <v>0.45</v>
      </c>
      <c r="L35" s="14" t="n">
        <v>56</v>
      </c>
      <c r="M35" s="14" t="n">
        <v>1</v>
      </c>
      <c r="N35" s="9" t="n">
        <v>10.4</v>
      </c>
      <c r="O35" s="9" t="n">
        <v>6</v>
      </c>
      <c r="P35" s="9" t="n">
        <v>30.5</v>
      </c>
      <c r="Q35" s="9" t="n">
        <v>1.51</v>
      </c>
      <c r="R35" s="15" t="n">
        <v>43</v>
      </c>
      <c r="S35" s="15" t="n">
        <v>0</v>
      </c>
      <c r="T35" s="15" t="n">
        <v>43</v>
      </c>
      <c r="U35" s="9" t="n">
        <v>10.3982</v>
      </c>
      <c r="V35" s="9" t="n">
        <v>0</v>
      </c>
      <c r="W35" s="9" t="n">
        <v>10.3982</v>
      </c>
      <c r="X35" s="10" t="n">
        <v>3.2415</v>
      </c>
      <c r="Y35" s="10" t="n">
        <v>0</v>
      </c>
      <c r="Z35" s="10" t="n">
        <v>3.2415</v>
      </c>
      <c r="AA35" s="41" t="n">
        <v>-87.18</v>
      </c>
      <c r="AB35" s="41" t="n">
        <v>32.58</v>
      </c>
      <c r="AC35" s="41" t="n">
        <v>51549.25</v>
      </c>
      <c r="AD35" s="41" t="n">
        <v>11</v>
      </c>
      <c r="AE35" s="41" t="n">
        <v>0</v>
      </c>
      <c r="AF35" s="41" t="n">
        <v>5.4</v>
      </c>
      <c r="AG35" s="41" t="n">
        <v>4.9</v>
      </c>
      <c r="AH35" s="42" t="n">
        <v>87</v>
      </c>
      <c r="AI35" s="42" t="n">
        <v>1</v>
      </c>
      <c r="AJ35" s="41" t="n">
        <v>2.42</v>
      </c>
      <c r="AK35" s="41" t="n">
        <v>4.8</v>
      </c>
      <c r="AL35" s="41" t="n">
        <v>90.53</v>
      </c>
      <c r="AM35" s="41" t="n">
        <v>0</v>
      </c>
      <c r="AN35" s="15" t="n">
        <v>1979</v>
      </c>
      <c r="AO35" s="15" t="n">
        <v>1033</v>
      </c>
      <c r="AP35" s="15" t="n">
        <v>409</v>
      </c>
      <c r="AQ35" s="41" t="n">
        <v>2.4244</v>
      </c>
      <c r="AR35" s="41" t="n">
        <v>2.025</v>
      </c>
      <c r="AS35" s="41" t="n">
        <v>6.5868</v>
      </c>
      <c r="AT35" s="10" t="n">
        <v>34.7149</v>
      </c>
      <c r="AU35" s="10" t="n">
        <v>15.1354</v>
      </c>
      <c r="AV35" s="10" t="n">
        <v>19.4926</v>
      </c>
    </row>
    <row r="36" customFormat="false" ht="12.8" hidden="false" customHeight="false" outlineLevel="0" collapsed="false">
      <c r="A36" s="39" t="n">
        <v>11525</v>
      </c>
      <c r="B36" s="40" t="n">
        <v>20160309</v>
      </c>
      <c r="C36" s="39" t="n">
        <v>101151</v>
      </c>
      <c r="D36" s="40" t="n">
        <v>1</v>
      </c>
      <c r="E36" s="9" t="n">
        <v>-96.25</v>
      </c>
      <c r="F36" s="9" t="n">
        <v>29.65</v>
      </c>
      <c r="G36" s="9" t="n">
        <v>1531.22</v>
      </c>
      <c r="H36" s="9" t="n">
        <v>8.62</v>
      </c>
      <c r="I36" s="9" t="n">
        <v>0</v>
      </c>
      <c r="J36" s="9" t="n">
        <v>0.65</v>
      </c>
      <c r="K36" s="9" t="n">
        <v>0.65</v>
      </c>
      <c r="L36" s="14" t="n">
        <v>50</v>
      </c>
      <c r="M36" s="14" t="n">
        <v>1</v>
      </c>
      <c r="N36" s="9" t="n">
        <v>11.45</v>
      </c>
      <c r="O36" s="9" t="n">
        <v>11.64</v>
      </c>
      <c r="P36" s="9" t="n">
        <v>64.88</v>
      </c>
      <c r="Q36" s="9" t="n">
        <v>0.99</v>
      </c>
      <c r="R36" s="15" t="n">
        <v>57</v>
      </c>
      <c r="S36" s="15" t="n">
        <v>0</v>
      </c>
      <c r="T36" s="15" t="n">
        <v>57</v>
      </c>
      <c r="U36" s="9" t="n">
        <v>11.4517</v>
      </c>
      <c r="V36" s="9" t="n">
        <v>0</v>
      </c>
      <c r="W36" s="9" t="n">
        <v>11.4517</v>
      </c>
      <c r="X36" s="10" t="n">
        <v>4.8709</v>
      </c>
      <c r="Y36" s="10" t="n">
        <v>0</v>
      </c>
      <c r="Z36" s="10" t="n">
        <v>4.8709</v>
      </c>
      <c r="AA36" s="41" t="n">
        <v>-97.15</v>
      </c>
      <c r="AB36" s="41" t="n">
        <v>31.6</v>
      </c>
      <c r="AC36" s="41" t="n">
        <v>129505.2</v>
      </c>
      <c r="AD36" s="41" t="n">
        <v>13.88</v>
      </c>
      <c r="AE36" s="41" t="n">
        <v>0</v>
      </c>
      <c r="AF36" s="41" t="n">
        <v>4.55</v>
      </c>
      <c r="AG36" s="41" t="n">
        <v>6.35</v>
      </c>
      <c r="AH36" s="42" t="n">
        <v>138</v>
      </c>
      <c r="AI36" s="42" t="n">
        <v>1</v>
      </c>
      <c r="AJ36" s="41" t="n">
        <v>3.38</v>
      </c>
      <c r="AK36" s="41" t="n">
        <v>5.03</v>
      </c>
      <c r="AL36" s="41" t="n">
        <v>89.02</v>
      </c>
      <c r="AM36" s="41" t="n">
        <v>0</v>
      </c>
      <c r="AN36" s="15" t="n">
        <v>4919</v>
      </c>
      <c r="AO36" s="15" t="n">
        <v>3484</v>
      </c>
      <c r="AP36" s="15" t="n">
        <v>807</v>
      </c>
      <c r="AQ36" s="41" t="n">
        <v>3.382</v>
      </c>
      <c r="AR36" s="41" t="n">
        <v>3.0809</v>
      </c>
      <c r="AS36" s="41" t="n">
        <v>7.2903</v>
      </c>
      <c r="AT36" s="10" t="n">
        <v>121.6636</v>
      </c>
      <c r="AU36" s="10" t="n">
        <v>78.4986</v>
      </c>
      <c r="AV36" s="10" t="n">
        <v>43.0258</v>
      </c>
    </row>
    <row r="37" customFormat="false" ht="12.8" hidden="false" customHeight="false" outlineLevel="0" collapsed="false">
      <c r="A37" s="39" t="n">
        <v>11525</v>
      </c>
      <c r="B37" s="40" t="n">
        <v>20160309</v>
      </c>
      <c r="C37" s="39" t="n">
        <v>101151</v>
      </c>
      <c r="D37" s="40" t="n">
        <v>2</v>
      </c>
      <c r="E37" s="9" t="n">
        <v>-96.35</v>
      </c>
      <c r="F37" s="9" t="n">
        <v>31.17</v>
      </c>
      <c r="G37" s="9" t="n">
        <v>7378.7</v>
      </c>
      <c r="H37" s="9" t="n">
        <v>7.25</v>
      </c>
      <c r="I37" s="9" t="n">
        <v>0</v>
      </c>
      <c r="J37" s="9" t="n">
        <v>1.25</v>
      </c>
      <c r="K37" s="9" t="n">
        <v>1.9</v>
      </c>
      <c r="L37" s="14" t="n">
        <v>111</v>
      </c>
      <c r="M37" s="14" t="n">
        <v>1</v>
      </c>
      <c r="N37" s="9" t="n">
        <v>10.99</v>
      </c>
      <c r="O37" s="9" t="n">
        <v>11.09</v>
      </c>
      <c r="P37" s="9" t="n">
        <v>89.02</v>
      </c>
      <c r="Q37" s="9" t="n">
        <v>1.27</v>
      </c>
      <c r="R37" s="15" t="n">
        <v>279</v>
      </c>
      <c r="S37" s="15" t="n">
        <v>0</v>
      </c>
      <c r="T37" s="15" t="n">
        <v>279</v>
      </c>
      <c r="U37" s="9" t="n">
        <v>10.9906</v>
      </c>
      <c r="V37" s="9" t="n">
        <v>0</v>
      </c>
      <c r="W37" s="9" t="n">
        <v>10.9906</v>
      </c>
      <c r="X37" s="10" t="n">
        <v>22.5268</v>
      </c>
      <c r="Y37" s="10" t="n">
        <v>0</v>
      </c>
      <c r="Z37" s="10" t="n">
        <v>22.5268</v>
      </c>
      <c r="AA37" s="41" t="n">
        <v>-97.15</v>
      </c>
      <c r="AB37" s="41" t="n">
        <v>31.6</v>
      </c>
      <c r="AC37" s="41" t="n">
        <v>129505.2</v>
      </c>
      <c r="AD37" s="41" t="n">
        <v>13.88</v>
      </c>
      <c r="AE37" s="41" t="n">
        <v>0</v>
      </c>
      <c r="AF37" s="41" t="n">
        <v>4.55</v>
      </c>
      <c r="AG37" s="41" t="n">
        <v>6.35</v>
      </c>
      <c r="AH37" s="42" t="n">
        <v>138</v>
      </c>
      <c r="AI37" s="42" t="n">
        <v>1</v>
      </c>
      <c r="AJ37" s="41" t="n">
        <v>3.38</v>
      </c>
      <c r="AK37" s="41" t="n">
        <v>5.03</v>
      </c>
      <c r="AL37" s="41" t="n">
        <v>89.02</v>
      </c>
      <c r="AM37" s="41" t="n">
        <v>0</v>
      </c>
      <c r="AN37" s="15"/>
      <c r="AO37" s="15"/>
      <c r="AP37" s="15"/>
      <c r="AQ37" s="41" t="n">
        <v>3.382</v>
      </c>
      <c r="AR37" s="41" t="n">
        <v>3.0809</v>
      </c>
      <c r="AS37" s="41" t="n">
        <v>7.2903</v>
      </c>
      <c r="AT37" s="10"/>
      <c r="AU37" s="10"/>
      <c r="AV37" s="10"/>
    </row>
    <row r="38" customFormat="false" ht="12.8" hidden="false" customHeight="false" outlineLevel="0" collapsed="false">
      <c r="A38" s="39" t="n">
        <v>11657</v>
      </c>
      <c r="B38" s="40" t="n">
        <v>20160317</v>
      </c>
      <c r="C38" s="39" t="n">
        <v>211826</v>
      </c>
      <c r="D38" s="40" t="n">
        <v>1</v>
      </c>
      <c r="E38" s="9" t="n">
        <v>-89.55</v>
      </c>
      <c r="F38" s="9" t="n">
        <v>31.72</v>
      </c>
      <c r="G38" s="9" t="n">
        <v>1682.7</v>
      </c>
      <c r="H38" s="9" t="n">
        <v>9.12</v>
      </c>
      <c r="I38" s="9" t="n">
        <v>0</v>
      </c>
      <c r="J38" s="9" t="n">
        <v>0.85</v>
      </c>
      <c r="K38" s="9" t="n">
        <v>0.4</v>
      </c>
      <c r="L38" s="14" t="n">
        <v>108</v>
      </c>
      <c r="M38" s="14" t="n">
        <v>1</v>
      </c>
      <c r="N38" s="9" t="n">
        <v>12.87</v>
      </c>
      <c r="O38" s="9" t="n">
        <v>9.72</v>
      </c>
      <c r="P38" s="9" t="n">
        <v>53.39</v>
      </c>
      <c r="Q38" s="9" t="n">
        <v>0.32</v>
      </c>
      <c r="R38" s="15" t="n">
        <v>64</v>
      </c>
      <c r="S38" s="15" t="n">
        <v>0</v>
      </c>
      <c r="T38" s="15" t="n">
        <v>64</v>
      </c>
      <c r="U38" s="9" t="n">
        <v>12.8661</v>
      </c>
      <c r="V38" s="9" t="n">
        <v>0</v>
      </c>
      <c r="W38" s="9" t="n">
        <v>12.8661</v>
      </c>
      <c r="X38" s="10" t="n">
        <v>6.0138</v>
      </c>
      <c r="Y38" s="10" t="n">
        <v>0</v>
      </c>
      <c r="Z38" s="10" t="n">
        <v>6.0138</v>
      </c>
      <c r="AA38" s="41" t="n">
        <v>-88.6</v>
      </c>
      <c r="AB38" s="41" t="n">
        <v>32.35</v>
      </c>
      <c r="AC38" s="41" t="n">
        <v>53715.02</v>
      </c>
      <c r="AD38" s="41" t="n">
        <v>12.5</v>
      </c>
      <c r="AE38" s="41" t="n">
        <v>0</v>
      </c>
      <c r="AF38" s="41" t="n">
        <v>3.05</v>
      </c>
      <c r="AG38" s="41" t="n">
        <v>3.85</v>
      </c>
      <c r="AH38" s="42" t="n">
        <v>150</v>
      </c>
      <c r="AI38" s="42" t="n">
        <v>1</v>
      </c>
      <c r="AJ38" s="41" t="n">
        <v>1.78</v>
      </c>
      <c r="AK38" s="41" t="n">
        <v>4.03</v>
      </c>
      <c r="AL38" s="41" t="n">
        <v>55.33</v>
      </c>
      <c r="AM38" s="41" t="n">
        <v>0</v>
      </c>
      <c r="AN38" s="15" t="n">
        <v>2057</v>
      </c>
      <c r="AO38" s="15" t="n">
        <v>903</v>
      </c>
      <c r="AP38" s="15" t="n">
        <v>385</v>
      </c>
      <c r="AQ38" s="41" t="n">
        <v>1.7835</v>
      </c>
      <c r="AR38" s="41" t="n">
        <v>1.2966</v>
      </c>
      <c r="AS38" s="41" t="n">
        <v>6.4096</v>
      </c>
      <c r="AT38" s="10" t="n">
        <v>26.6106</v>
      </c>
      <c r="AU38" s="10" t="n">
        <v>8.4931</v>
      </c>
      <c r="AV38" s="10" t="n">
        <v>17.9</v>
      </c>
    </row>
    <row r="39" customFormat="false" ht="12.8" hidden="false" customHeight="false" outlineLevel="0" collapsed="false">
      <c r="A39" s="39" t="n">
        <v>11795</v>
      </c>
      <c r="B39" s="40" t="n">
        <v>20160326</v>
      </c>
      <c r="C39" s="39" t="n">
        <v>181247</v>
      </c>
      <c r="D39" s="40" t="n">
        <v>1</v>
      </c>
      <c r="E39" s="9" t="n">
        <v>-79.7</v>
      </c>
      <c r="F39" s="9" t="n">
        <v>30.47</v>
      </c>
      <c r="G39" s="9" t="n">
        <v>1278.74</v>
      </c>
      <c r="H39" s="9" t="n">
        <v>8</v>
      </c>
      <c r="I39" s="9" t="n">
        <v>0</v>
      </c>
      <c r="J39" s="9" t="n">
        <v>0.45</v>
      </c>
      <c r="K39" s="9" t="n">
        <v>0.9</v>
      </c>
      <c r="L39" s="14" t="n">
        <v>0</v>
      </c>
      <c r="M39" s="14" t="n">
        <v>0</v>
      </c>
      <c r="N39" s="9" t="n">
        <v>13.87</v>
      </c>
      <c r="O39" s="9" t="n">
        <v>11.83</v>
      </c>
      <c r="P39" s="9" t="n">
        <v>67.98</v>
      </c>
      <c r="Q39" s="9" t="n">
        <v>1.66</v>
      </c>
      <c r="R39" s="15" t="n">
        <v>48</v>
      </c>
      <c r="S39" s="15" t="n">
        <v>0</v>
      </c>
      <c r="T39" s="15" t="n">
        <v>48</v>
      </c>
      <c r="U39" s="9" t="n">
        <v>13.867</v>
      </c>
      <c r="V39" s="9" t="n">
        <v>0</v>
      </c>
      <c r="W39" s="9" t="n">
        <v>13.867</v>
      </c>
      <c r="X39" s="10" t="n">
        <v>4.9257</v>
      </c>
      <c r="Y39" s="10" t="n">
        <v>0</v>
      </c>
      <c r="Z39" s="10" t="n">
        <v>4.9257</v>
      </c>
      <c r="AA39" s="41" t="n">
        <v>-79.27</v>
      </c>
      <c r="AB39" s="41" t="n">
        <v>31.95</v>
      </c>
      <c r="AC39" s="41" t="n">
        <v>43223.94</v>
      </c>
      <c r="AD39" s="41" t="n">
        <v>13.25</v>
      </c>
      <c r="AE39" s="41" t="n">
        <v>0</v>
      </c>
      <c r="AF39" s="41" t="n">
        <v>3.4</v>
      </c>
      <c r="AG39" s="41" t="n">
        <v>4.45</v>
      </c>
      <c r="AH39" s="42" t="n">
        <v>0</v>
      </c>
      <c r="AI39" s="42" t="n">
        <v>0</v>
      </c>
      <c r="AJ39" s="41" t="n">
        <v>4.51</v>
      </c>
      <c r="AK39" s="41" t="n">
        <v>10.37</v>
      </c>
      <c r="AL39" s="41" t="n">
        <v>127.69</v>
      </c>
      <c r="AM39" s="41" t="n">
        <v>0</v>
      </c>
      <c r="AN39" s="15" t="n">
        <v>1648</v>
      </c>
      <c r="AO39" s="15" t="n">
        <v>974</v>
      </c>
      <c r="AP39" s="15" t="n">
        <v>413</v>
      </c>
      <c r="AQ39" s="41" t="n">
        <v>4.5069</v>
      </c>
      <c r="AR39" s="41" t="n">
        <v>2.7373</v>
      </c>
      <c r="AS39" s="41" t="n">
        <v>11.5238</v>
      </c>
      <c r="AT39" s="10" t="n">
        <v>54.1122</v>
      </c>
      <c r="AU39" s="10" t="n">
        <v>19.4241</v>
      </c>
      <c r="AV39" s="10" t="n">
        <v>34.6746</v>
      </c>
    </row>
    <row r="40" customFormat="false" ht="12.8" hidden="false" customHeight="false" outlineLevel="0" collapsed="false">
      <c r="A40" s="39" t="n">
        <v>11795</v>
      </c>
      <c r="B40" s="40" t="n">
        <v>20160326</v>
      </c>
      <c r="C40" s="39" t="n">
        <v>181247</v>
      </c>
      <c r="D40" s="40" t="n">
        <v>2</v>
      </c>
      <c r="E40" s="9" t="n">
        <v>-79.28</v>
      </c>
      <c r="F40" s="9" t="n">
        <v>31.4</v>
      </c>
      <c r="G40" s="9" t="n">
        <v>1398.35</v>
      </c>
      <c r="H40" s="9" t="n">
        <v>7.38</v>
      </c>
      <c r="I40" s="9" t="n">
        <v>0</v>
      </c>
      <c r="J40" s="9" t="n">
        <v>0.5</v>
      </c>
      <c r="K40" s="9" t="n">
        <v>0.75</v>
      </c>
      <c r="L40" s="14" t="n">
        <v>0</v>
      </c>
      <c r="M40" s="14" t="n">
        <v>0</v>
      </c>
      <c r="N40" s="9" t="n">
        <v>23.65</v>
      </c>
      <c r="O40" s="9" t="n">
        <v>23.97</v>
      </c>
      <c r="P40" s="9" t="n">
        <v>113.36</v>
      </c>
      <c r="Q40" s="9" t="n">
        <v>0.19</v>
      </c>
      <c r="R40" s="15" t="n">
        <v>53</v>
      </c>
      <c r="S40" s="15" t="n">
        <v>0</v>
      </c>
      <c r="T40" s="15" t="n">
        <v>53</v>
      </c>
      <c r="U40" s="9" t="n">
        <v>23.6493</v>
      </c>
      <c r="V40" s="9" t="n">
        <v>0</v>
      </c>
      <c r="W40" s="9" t="n">
        <v>23.6493</v>
      </c>
      <c r="X40" s="10" t="n">
        <v>9.1861</v>
      </c>
      <c r="Y40" s="10" t="n">
        <v>0</v>
      </c>
      <c r="Z40" s="10" t="n">
        <v>9.1861</v>
      </c>
      <c r="AA40" s="41" t="n">
        <v>-79.27</v>
      </c>
      <c r="AB40" s="41" t="n">
        <v>31.95</v>
      </c>
      <c r="AC40" s="41" t="n">
        <v>43223.94</v>
      </c>
      <c r="AD40" s="41" t="n">
        <v>13.25</v>
      </c>
      <c r="AE40" s="41" t="n">
        <v>0</v>
      </c>
      <c r="AF40" s="41" t="n">
        <v>3.4</v>
      </c>
      <c r="AG40" s="41" t="n">
        <v>4.45</v>
      </c>
      <c r="AH40" s="42" t="n">
        <v>0</v>
      </c>
      <c r="AI40" s="42" t="n">
        <v>0</v>
      </c>
      <c r="AJ40" s="41" t="n">
        <v>4.51</v>
      </c>
      <c r="AK40" s="41" t="n">
        <v>10.37</v>
      </c>
      <c r="AL40" s="41" t="n">
        <v>127.69</v>
      </c>
      <c r="AM40" s="41" t="n">
        <v>0</v>
      </c>
      <c r="AN40" s="15"/>
      <c r="AO40" s="15"/>
      <c r="AP40" s="15"/>
      <c r="AQ40" s="41" t="n">
        <v>4.5069</v>
      </c>
      <c r="AR40" s="41" t="n">
        <v>2.7373</v>
      </c>
      <c r="AS40" s="41" t="n">
        <v>11.5238</v>
      </c>
      <c r="AT40" s="10"/>
      <c r="AU40" s="10"/>
      <c r="AV40" s="10"/>
    </row>
    <row r="41" customFormat="false" ht="12.8" hidden="false" customHeight="false" outlineLevel="0" collapsed="false">
      <c r="A41" s="39" t="n">
        <v>11795</v>
      </c>
      <c r="B41" s="40" t="n">
        <v>20160326</v>
      </c>
      <c r="C41" s="39" t="n">
        <v>181247</v>
      </c>
      <c r="D41" s="40" t="n">
        <v>3</v>
      </c>
      <c r="E41" s="9" t="n">
        <v>-79.35</v>
      </c>
      <c r="F41" s="9" t="n">
        <v>32.17</v>
      </c>
      <c r="G41" s="9" t="n">
        <v>1386.67</v>
      </c>
      <c r="H41" s="9" t="n">
        <v>5.62</v>
      </c>
      <c r="I41" s="9" t="n">
        <v>0</v>
      </c>
      <c r="J41" s="9" t="n">
        <v>0.85</v>
      </c>
      <c r="K41" s="9" t="n">
        <v>0.4</v>
      </c>
      <c r="L41" s="14" t="n">
        <v>0</v>
      </c>
      <c r="M41" s="14" t="n">
        <v>0</v>
      </c>
      <c r="N41" s="9" t="n">
        <v>30</v>
      </c>
      <c r="O41" s="9" t="n">
        <v>28.76</v>
      </c>
      <c r="P41" s="9" t="n">
        <v>127.69</v>
      </c>
      <c r="Q41" s="9" t="n">
        <v>0.24</v>
      </c>
      <c r="R41" s="15" t="n">
        <v>53</v>
      </c>
      <c r="S41" s="15" t="n">
        <v>0</v>
      </c>
      <c r="T41" s="15" t="n">
        <v>53</v>
      </c>
      <c r="U41" s="9" t="n">
        <v>30.0047</v>
      </c>
      <c r="V41" s="9" t="n">
        <v>0</v>
      </c>
      <c r="W41" s="9" t="n">
        <v>30.0047</v>
      </c>
      <c r="X41" s="10" t="n">
        <v>11.5574</v>
      </c>
      <c r="Y41" s="10" t="n">
        <v>0</v>
      </c>
      <c r="Z41" s="10" t="n">
        <v>11.5574</v>
      </c>
      <c r="AA41" s="41" t="n">
        <v>-79.27</v>
      </c>
      <c r="AB41" s="41" t="n">
        <v>31.95</v>
      </c>
      <c r="AC41" s="41" t="n">
        <v>43223.94</v>
      </c>
      <c r="AD41" s="41" t="n">
        <v>13.25</v>
      </c>
      <c r="AE41" s="41" t="n">
        <v>0</v>
      </c>
      <c r="AF41" s="41" t="n">
        <v>3.4</v>
      </c>
      <c r="AG41" s="41" t="n">
        <v>4.45</v>
      </c>
      <c r="AH41" s="42" t="n">
        <v>0</v>
      </c>
      <c r="AI41" s="42" t="n">
        <v>0</v>
      </c>
      <c r="AJ41" s="41" t="n">
        <v>4.51</v>
      </c>
      <c r="AK41" s="41" t="n">
        <v>10.37</v>
      </c>
      <c r="AL41" s="41" t="n">
        <v>127.69</v>
      </c>
      <c r="AM41" s="41" t="n">
        <v>0</v>
      </c>
      <c r="AN41" s="15"/>
      <c r="AO41" s="15"/>
      <c r="AP41" s="15"/>
      <c r="AQ41" s="41" t="n">
        <v>4.5069</v>
      </c>
      <c r="AR41" s="41" t="n">
        <v>2.7373</v>
      </c>
      <c r="AS41" s="41" t="n">
        <v>11.5238</v>
      </c>
      <c r="AT41" s="10"/>
      <c r="AU41" s="10"/>
      <c r="AV41" s="10"/>
    </row>
    <row r="42" customFormat="false" ht="12.8" hidden="false" customHeight="false" outlineLevel="0" collapsed="false">
      <c r="A42" s="39" t="n">
        <v>11847</v>
      </c>
      <c r="B42" s="40" t="n">
        <v>20160330</v>
      </c>
      <c r="C42" s="39" t="n">
        <v>25401</v>
      </c>
      <c r="D42" s="40" t="n">
        <v>1</v>
      </c>
      <c r="E42" s="9" t="n">
        <v>-76.12</v>
      </c>
      <c r="F42" s="9" t="n">
        <v>27.05</v>
      </c>
      <c r="G42" s="9" t="n">
        <v>1321.41</v>
      </c>
      <c r="H42" s="9" t="n">
        <v>6.75</v>
      </c>
      <c r="I42" s="9" t="n">
        <v>0</v>
      </c>
      <c r="J42" s="9" t="n">
        <v>0.4</v>
      </c>
      <c r="K42" s="9" t="n">
        <v>0.45</v>
      </c>
      <c r="L42" s="14" t="n">
        <v>0</v>
      </c>
      <c r="M42" s="14" t="n">
        <v>0</v>
      </c>
      <c r="N42" s="9" t="n">
        <v>23.49</v>
      </c>
      <c r="O42" s="9" t="n">
        <v>14.52</v>
      </c>
      <c r="P42" s="9" t="n">
        <v>65.72</v>
      </c>
      <c r="Q42" s="9" t="n">
        <v>2.09</v>
      </c>
      <c r="R42" s="15" t="n">
        <v>48</v>
      </c>
      <c r="S42" s="15" t="n">
        <v>0</v>
      </c>
      <c r="T42" s="15" t="n">
        <v>48</v>
      </c>
      <c r="U42" s="9" t="n">
        <v>23.4929</v>
      </c>
      <c r="V42" s="9" t="n">
        <v>0</v>
      </c>
      <c r="W42" s="9" t="n">
        <v>23.4929</v>
      </c>
      <c r="X42" s="10" t="n">
        <v>8.6233</v>
      </c>
      <c r="Y42" s="10" t="n">
        <v>0</v>
      </c>
      <c r="Z42" s="10" t="n">
        <v>8.6233</v>
      </c>
      <c r="AA42" s="41" t="n">
        <v>-76.93</v>
      </c>
      <c r="AB42" s="41" t="n">
        <v>28.15</v>
      </c>
      <c r="AC42" s="41" t="n">
        <v>71979.17</v>
      </c>
      <c r="AD42" s="41" t="n">
        <v>11.25</v>
      </c>
      <c r="AE42" s="41" t="n">
        <v>0</v>
      </c>
      <c r="AF42" s="41" t="n">
        <v>3.8</v>
      </c>
      <c r="AG42" s="41" t="n">
        <v>3.85</v>
      </c>
      <c r="AH42" s="42" t="n">
        <v>0</v>
      </c>
      <c r="AI42" s="42" t="n">
        <v>0</v>
      </c>
      <c r="AJ42" s="41" t="n">
        <v>2.61</v>
      </c>
      <c r="AK42" s="41" t="n">
        <v>5.71</v>
      </c>
      <c r="AL42" s="41" t="n">
        <v>70.47</v>
      </c>
      <c r="AM42" s="41" t="n">
        <v>0</v>
      </c>
      <c r="AN42" s="15" t="n">
        <v>2641</v>
      </c>
      <c r="AO42" s="15" t="n">
        <v>1402</v>
      </c>
      <c r="AP42" s="15" t="n">
        <v>284</v>
      </c>
      <c r="AQ42" s="41" t="n">
        <v>2.608</v>
      </c>
      <c r="AR42" s="41" t="n">
        <v>2.8268</v>
      </c>
      <c r="AS42" s="41" t="n">
        <v>10.1937</v>
      </c>
      <c r="AT42" s="10" t="n">
        <v>52.1445</v>
      </c>
      <c r="AU42" s="10" t="n">
        <v>30.0044</v>
      </c>
      <c r="AV42" s="10" t="n">
        <v>21.9173</v>
      </c>
    </row>
    <row r="43" customFormat="false" ht="12.8" hidden="false" customHeight="false" outlineLevel="0" collapsed="false">
      <c r="A43" s="39" t="n">
        <v>12011</v>
      </c>
      <c r="B43" s="40" t="n">
        <v>20160409</v>
      </c>
      <c r="C43" s="39" t="n">
        <v>153007</v>
      </c>
      <c r="D43" s="40" t="n">
        <v>1</v>
      </c>
      <c r="E43" s="9" t="n">
        <v>-99.75</v>
      </c>
      <c r="F43" s="9" t="n">
        <v>31.98</v>
      </c>
      <c r="G43" s="9" t="n">
        <v>1599.48</v>
      </c>
      <c r="H43" s="9" t="n">
        <v>7.12</v>
      </c>
      <c r="I43" s="9" t="n">
        <v>0.25</v>
      </c>
      <c r="J43" s="9" t="n">
        <v>1.05</v>
      </c>
      <c r="K43" s="9" t="n">
        <v>0.6</v>
      </c>
      <c r="L43" s="14" t="n">
        <v>626</v>
      </c>
      <c r="M43" s="14" t="n">
        <v>1</v>
      </c>
      <c r="N43" s="9" t="n">
        <v>6.69</v>
      </c>
      <c r="O43" s="9" t="n">
        <v>4.37</v>
      </c>
      <c r="P43" s="9" t="n">
        <v>22.63</v>
      </c>
      <c r="Q43" s="9" t="n">
        <v>0.81</v>
      </c>
      <c r="R43" s="15" t="n">
        <v>61</v>
      </c>
      <c r="S43" s="15" t="n">
        <v>0</v>
      </c>
      <c r="T43" s="15" t="n">
        <v>61</v>
      </c>
      <c r="U43" s="9" t="n">
        <v>6.688</v>
      </c>
      <c r="V43" s="9" t="n">
        <v>0</v>
      </c>
      <c r="W43" s="9" t="n">
        <v>6.688</v>
      </c>
      <c r="X43" s="10" t="n">
        <v>2.9715</v>
      </c>
      <c r="Y43" s="10" t="n">
        <v>0</v>
      </c>
      <c r="Z43" s="10" t="n">
        <v>2.9715</v>
      </c>
      <c r="AA43" s="41" t="n">
        <v>-99.55</v>
      </c>
      <c r="AB43" s="41" t="n">
        <v>32.5</v>
      </c>
      <c r="AC43" s="41" t="n">
        <v>44840.21</v>
      </c>
      <c r="AD43" s="41" t="n">
        <v>11.88</v>
      </c>
      <c r="AE43" s="41" t="n">
        <v>0</v>
      </c>
      <c r="AF43" s="41" t="n">
        <v>2.95</v>
      </c>
      <c r="AG43" s="41" t="n">
        <v>3.15</v>
      </c>
      <c r="AH43" s="42" t="n">
        <v>582</v>
      </c>
      <c r="AI43" s="42" t="n">
        <v>1</v>
      </c>
      <c r="AJ43" s="41" t="n">
        <v>1.75</v>
      </c>
      <c r="AK43" s="41" t="n">
        <v>2.42</v>
      </c>
      <c r="AL43" s="41" t="n">
        <v>22.63</v>
      </c>
      <c r="AM43" s="41" t="n">
        <v>0</v>
      </c>
      <c r="AN43" s="15" t="n">
        <v>1720</v>
      </c>
      <c r="AO43" s="15" t="n">
        <v>995</v>
      </c>
      <c r="AP43" s="15" t="n">
        <v>242</v>
      </c>
      <c r="AQ43" s="41" t="n">
        <v>1.7453</v>
      </c>
      <c r="AR43" s="41" t="n">
        <v>2.1758</v>
      </c>
      <c r="AS43" s="41" t="n">
        <v>3.4257</v>
      </c>
      <c r="AT43" s="10" t="n">
        <v>21.7391</v>
      </c>
      <c r="AU43" s="10" t="n">
        <v>15.6774</v>
      </c>
      <c r="AV43" s="10" t="n">
        <v>6.0034</v>
      </c>
    </row>
    <row r="44" customFormat="false" ht="12.8" hidden="false" customHeight="false" outlineLevel="0" collapsed="false">
      <c r="A44" s="39" t="n">
        <v>12072</v>
      </c>
      <c r="B44" s="40" t="n">
        <v>20160413</v>
      </c>
      <c r="C44" s="39" t="n">
        <v>133540</v>
      </c>
      <c r="D44" s="40" t="n">
        <v>1</v>
      </c>
      <c r="E44" s="9" t="n">
        <v>-91.02</v>
      </c>
      <c r="F44" s="9" t="n">
        <v>29.42</v>
      </c>
      <c r="G44" s="9" t="n">
        <v>5815.43</v>
      </c>
      <c r="H44" s="9" t="n">
        <v>7.5</v>
      </c>
      <c r="I44" s="9" t="n">
        <v>0</v>
      </c>
      <c r="J44" s="9" t="n">
        <v>1.4</v>
      </c>
      <c r="K44" s="9" t="n">
        <v>1.7</v>
      </c>
      <c r="L44" s="14" t="n">
        <v>1</v>
      </c>
      <c r="M44" s="14" t="n">
        <v>1</v>
      </c>
      <c r="N44" s="9" t="n">
        <v>38.86</v>
      </c>
      <c r="O44" s="9" t="n">
        <v>52.67</v>
      </c>
      <c r="P44" s="9" t="n">
        <v>299.99</v>
      </c>
      <c r="Q44" s="9" t="n">
        <v>0.98</v>
      </c>
      <c r="R44" s="15" t="n">
        <v>216</v>
      </c>
      <c r="S44" s="15" t="n">
        <v>0</v>
      </c>
      <c r="T44" s="15" t="n">
        <v>216</v>
      </c>
      <c r="U44" s="9" t="n">
        <v>38.8647</v>
      </c>
      <c r="V44" s="9" t="n">
        <v>0</v>
      </c>
      <c r="W44" s="9" t="n">
        <v>38.8647</v>
      </c>
      <c r="X44" s="10" t="n">
        <v>62.782</v>
      </c>
      <c r="Y44" s="10" t="n">
        <v>0</v>
      </c>
      <c r="Z44" s="10" t="n">
        <v>62.782</v>
      </c>
      <c r="AA44" s="41" t="n">
        <v>-90.7</v>
      </c>
      <c r="AB44" s="41" t="n">
        <v>29.8</v>
      </c>
      <c r="AC44" s="41" t="n">
        <v>114562.36</v>
      </c>
      <c r="AD44" s="41" t="n">
        <v>13.25</v>
      </c>
      <c r="AE44" s="41" t="n">
        <v>0</v>
      </c>
      <c r="AF44" s="41" t="n">
        <v>4.55</v>
      </c>
      <c r="AG44" s="41" t="n">
        <v>5.15</v>
      </c>
      <c r="AH44" s="42" t="n">
        <v>1</v>
      </c>
      <c r="AI44" s="42" t="n">
        <v>1</v>
      </c>
      <c r="AJ44" s="41" t="n">
        <v>5.99</v>
      </c>
      <c r="AK44" s="41" t="n">
        <v>15.11</v>
      </c>
      <c r="AL44" s="41" t="n">
        <v>299.99</v>
      </c>
      <c r="AM44" s="41" t="n">
        <v>0</v>
      </c>
      <c r="AN44" s="15" t="n">
        <v>4271</v>
      </c>
      <c r="AO44" s="15" t="n">
        <v>3078</v>
      </c>
      <c r="AP44" s="15" t="n">
        <v>596</v>
      </c>
      <c r="AQ44" s="41" t="n">
        <v>5.9905</v>
      </c>
      <c r="AR44" s="41" t="n">
        <v>4.6575</v>
      </c>
      <c r="AS44" s="41" t="n">
        <v>18.841</v>
      </c>
      <c r="AT44" s="10" t="n">
        <v>190.6354</v>
      </c>
      <c r="AU44" s="10" t="n">
        <v>106.8146</v>
      </c>
      <c r="AV44" s="10" t="n">
        <v>83.668</v>
      </c>
    </row>
    <row r="45" customFormat="false" ht="12.8" hidden="false" customHeight="false" outlineLevel="0" collapsed="false">
      <c r="A45" s="39" t="n">
        <v>12149</v>
      </c>
      <c r="B45" s="40" t="n">
        <v>20160418</v>
      </c>
      <c r="C45" s="39" t="n">
        <v>122244</v>
      </c>
      <c r="D45" s="40" t="n">
        <v>2</v>
      </c>
      <c r="E45" s="9" t="n">
        <v>-94.93</v>
      </c>
      <c r="F45" s="9" t="n">
        <v>30.1</v>
      </c>
      <c r="G45" s="9" t="n">
        <v>6525.17</v>
      </c>
      <c r="H45" s="9" t="n">
        <v>6.62</v>
      </c>
      <c r="I45" s="9" t="n">
        <v>0</v>
      </c>
      <c r="J45" s="9" t="n">
        <v>1.4</v>
      </c>
      <c r="K45" s="9" t="n">
        <v>1.45</v>
      </c>
      <c r="L45" s="14" t="n">
        <v>27</v>
      </c>
      <c r="M45" s="14" t="n">
        <v>1</v>
      </c>
      <c r="N45" s="9" t="n">
        <v>19.63</v>
      </c>
      <c r="O45" s="9" t="n">
        <v>22.67</v>
      </c>
      <c r="P45" s="9" t="n">
        <v>150.4</v>
      </c>
      <c r="Q45" s="9" t="n">
        <v>0.13</v>
      </c>
      <c r="R45" s="15" t="n">
        <v>244</v>
      </c>
      <c r="S45" s="15" t="n">
        <v>0</v>
      </c>
      <c r="T45" s="15" t="n">
        <v>244</v>
      </c>
      <c r="U45" s="9" t="n">
        <v>19.6298</v>
      </c>
      <c r="V45" s="9" t="n">
        <v>0</v>
      </c>
      <c r="W45" s="9" t="n">
        <v>19.6298</v>
      </c>
      <c r="X45" s="10" t="n">
        <v>35.58</v>
      </c>
      <c r="Y45" s="10" t="n">
        <v>0</v>
      </c>
      <c r="Z45" s="10" t="n">
        <v>35.58</v>
      </c>
      <c r="AA45" s="41" t="n">
        <v>-94.62</v>
      </c>
      <c r="AB45" s="41" t="n">
        <v>31.42</v>
      </c>
      <c r="AC45" s="41" t="n">
        <v>83799.4</v>
      </c>
      <c r="AD45" s="41" t="n">
        <v>12.88</v>
      </c>
      <c r="AE45" s="41" t="n">
        <v>0</v>
      </c>
      <c r="AF45" s="41" t="n">
        <v>3.2</v>
      </c>
      <c r="AG45" s="41" t="n">
        <v>5.6</v>
      </c>
      <c r="AH45" s="42" t="n">
        <v>61</v>
      </c>
      <c r="AI45" s="42" t="n">
        <v>1</v>
      </c>
      <c r="AJ45" s="41" t="n">
        <v>5.16</v>
      </c>
      <c r="AK45" s="41" t="n">
        <v>8.86</v>
      </c>
      <c r="AL45" s="41" t="n">
        <v>150.4</v>
      </c>
      <c r="AM45" s="41" t="n">
        <v>0</v>
      </c>
      <c r="AN45" s="15" t="n">
        <v>3177</v>
      </c>
      <c r="AO45" s="15" t="n">
        <v>2113</v>
      </c>
      <c r="AP45" s="15" t="n">
        <v>793</v>
      </c>
      <c r="AQ45" s="41" t="n">
        <v>5.1579</v>
      </c>
      <c r="AR45" s="41" t="n">
        <v>3.9189</v>
      </c>
      <c r="AS45" s="41" t="n">
        <v>10.2137</v>
      </c>
      <c r="AT45" s="10" t="n">
        <v>120.0647</v>
      </c>
      <c r="AU45" s="10" t="n">
        <v>60.6722</v>
      </c>
      <c r="AV45" s="10" t="n">
        <v>59.3443</v>
      </c>
    </row>
    <row r="46" customFormat="false" ht="12.8" hidden="false" customHeight="false" outlineLevel="0" collapsed="false">
      <c r="A46" s="39" t="n">
        <v>12155</v>
      </c>
      <c r="B46" s="40" t="n">
        <v>20160418</v>
      </c>
      <c r="C46" s="39" t="n">
        <v>220910</v>
      </c>
      <c r="D46" s="40" t="n">
        <v>1</v>
      </c>
      <c r="E46" s="9" t="n">
        <v>-92.18</v>
      </c>
      <c r="F46" s="9" t="n">
        <v>25.58</v>
      </c>
      <c r="G46" s="9" t="n">
        <v>2425.75</v>
      </c>
      <c r="H46" s="9" t="n">
        <v>6.62</v>
      </c>
      <c r="I46" s="9" t="n">
        <v>0</v>
      </c>
      <c r="J46" s="9" t="n">
        <v>0.4</v>
      </c>
      <c r="K46" s="9" t="n">
        <v>1.1</v>
      </c>
      <c r="L46" s="14" t="n">
        <v>0</v>
      </c>
      <c r="M46" s="14" t="n">
        <v>0</v>
      </c>
      <c r="N46" s="9" t="n">
        <v>25.33</v>
      </c>
      <c r="O46" s="9" t="n">
        <v>19</v>
      </c>
      <c r="P46" s="9" t="n">
        <v>100.24</v>
      </c>
      <c r="Q46" s="9" t="n">
        <v>4.46</v>
      </c>
      <c r="R46" s="15" t="n">
        <v>87</v>
      </c>
      <c r="S46" s="15" t="n">
        <v>0</v>
      </c>
      <c r="T46" s="15" t="n">
        <v>87</v>
      </c>
      <c r="U46" s="9" t="n">
        <v>25.3276</v>
      </c>
      <c r="V46" s="9" t="n">
        <v>0</v>
      </c>
      <c r="W46" s="9" t="n">
        <v>25.3276</v>
      </c>
      <c r="X46" s="10" t="n">
        <v>17.0662</v>
      </c>
      <c r="Y46" s="10" t="n">
        <v>0</v>
      </c>
      <c r="Z46" s="10" t="n">
        <v>17.0662</v>
      </c>
      <c r="AA46" s="41" t="n">
        <v>-92.45</v>
      </c>
      <c r="AB46" s="41" t="n">
        <v>26.2</v>
      </c>
      <c r="AC46" s="41" t="n">
        <v>21522.32</v>
      </c>
      <c r="AD46" s="41" t="n">
        <v>11.62</v>
      </c>
      <c r="AE46" s="41" t="n">
        <v>0</v>
      </c>
      <c r="AF46" s="41" t="n">
        <v>2.05</v>
      </c>
      <c r="AG46" s="41" t="n">
        <v>2.75</v>
      </c>
      <c r="AH46" s="42" t="n">
        <v>0</v>
      </c>
      <c r="AI46" s="42" t="n">
        <v>0</v>
      </c>
      <c r="AJ46" s="41" t="n">
        <v>4.85</v>
      </c>
      <c r="AK46" s="41" t="n">
        <v>9.94</v>
      </c>
      <c r="AL46" s="41" t="n">
        <v>100.24</v>
      </c>
      <c r="AM46" s="41" t="n">
        <v>0</v>
      </c>
      <c r="AN46" s="15" t="n">
        <v>776</v>
      </c>
      <c r="AO46" s="15" t="n">
        <v>498</v>
      </c>
      <c r="AP46" s="15" t="n">
        <v>165</v>
      </c>
      <c r="AQ46" s="41" t="n">
        <v>4.855</v>
      </c>
      <c r="AR46" s="41" t="n">
        <v>2.2953</v>
      </c>
      <c r="AS46" s="41" t="n">
        <v>15.8968</v>
      </c>
      <c r="AT46" s="10" t="n">
        <v>29.0251</v>
      </c>
      <c r="AU46" s="10" t="n">
        <v>8.8063</v>
      </c>
      <c r="AV46" s="10" t="n">
        <v>20.2078</v>
      </c>
    </row>
    <row r="47" customFormat="false" ht="12.8" hidden="false" customHeight="false" outlineLevel="0" collapsed="false">
      <c r="A47" s="39" t="n">
        <v>12155</v>
      </c>
      <c r="B47" s="40" t="n">
        <v>20160418</v>
      </c>
      <c r="C47" s="39" t="n">
        <v>220910</v>
      </c>
      <c r="D47" s="40" t="n">
        <v>2</v>
      </c>
      <c r="E47" s="9" t="n">
        <v>-93.5</v>
      </c>
      <c r="F47" s="9" t="n">
        <v>29.03</v>
      </c>
      <c r="G47" s="9" t="n">
        <v>3594.81</v>
      </c>
      <c r="H47" s="9" t="n">
        <v>8</v>
      </c>
      <c r="I47" s="9" t="n">
        <v>0</v>
      </c>
      <c r="J47" s="9" t="n">
        <v>0.85</v>
      </c>
      <c r="K47" s="9" t="n">
        <v>1.7</v>
      </c>
      <c r="L47" s="14" t="n">
        <v>0</v>
      </c>
      <c r="M47" s="14" t="n">
        <v>0</v>
      </c>
      <c r="N47" s="9" t="n">
        <v>28.35</v>
      </c>
      <c r="O47" s="9" t="n">
        <v>28.57</v>
      </c>
      <c r="P47" s="9" t="n">
        <v>138.61</v>
      </c>
      <c r="Q47" s="9" t="n">
        <v>2.04</v>
      </c>
      <c r="R47" s="15" t="n">
        <v>133</v>
      </c>
      <c r="S47" s="15" t="n">
        <v>0</v>
      </c>
      <c r="T47" s="15" t="n">
        <v>133</v>
      </c>
      <c r="U47" s="9" t="n">
        <v>28.3494</v>
      </c>
      <c r="V47" s="9" t="n">
        <v>0</v>
      </c>
      <c r="W47" s="9" t="n">
        <v>28.3494</v>
      </c>
      <c r="X47" s="10" t="n">
        <v>28.3085</v>
      </c>
      <c r="Y47" s="10" t="n">
        <v>0</v>
      </c>
      <c r="Z47" s="10" t="n">
        <v>28.3085</v>
      </c>
      <c r="AA47" s="41" t="n">
        <v>-93.38</v>
      </c>
      <c r="AB47" s="41" t="n">
        <v>30.73</v>
      </c>
      <c r="AC47" s="41" t="n">
        <v>59972.59</v>
      </c>
      <c r="AD47" s="41" t="n">
        <v>11.62</v>
      </c>
      <c r="AE47" s="41" t="n">
        <v>0</v>
      </c>
      <c r="AF47" s="41" t="n">
        <v>2.4</v>
      </c>
      <c r="AG47" s="41" t="n">
        <v>5.6</v>
      </c>
      <c r="AH47" s="42" t="n">
        <v>44</v>
      </c>
      <c r="AI47" s="42" t="n">
        <v>1</v>
      </c>
      <c r="AJ47" s="41" t="n">
        <v>4.43</v>
      </c>
      <c r="AK47" s="41" t="n">
        <v>10.15</v>
      </c>
      <c r="AL47" s="41" t="n">
        <v>138.61</v>
      </c>
      <c r="AM47" s="41" t="n">
        <v>0</v>
      </c>
      <c r="AN47" s="15" t="n">
        <v>2257</v>
      </c>
      <c r="AO47" s="15" t="n">
        <v>1595</v>
      </c>
      <c r="AP47" s="15" t="n">
        <v>305</v>
      </c>
      <c r="AQ47" s="41" t="n">
        <v>4.4293</v>
      </c>
      <c r="AR47" s="41" t="n">
        <v>3.041</v>
      </c>
      <c r="AS47" s="41" t="n">
        <v>16.8427</v>
      </c>
      <c r="AT47" s="10" t="n">
        <v>73.788</v>
      </c>
      <c r="AU47" s="10" t="n">
        <v>35.8009</v>
      </c>
      <c r="AV47" s="10" t="n">
        <v>37.9166</v>
      </c>
    </row>
    <row r="48" customFormat="false" ht="12.8" hidden="false" customHeight="false" outlineLevel="0" collapsed="false">
      <c r="A48" s="39" t="n">
        <v>12201</v>
      </c>
      <c r="B48" s="40" t="n">
        <v>20160421</v>
      </c>
      <c r="C48" s="39" t="n">
        <v>210754</v>
      </c>
      <c r="D48" s="40" t="n">
        <v>1</v>
      </c>
      <c r="E48" s="9" t="n">
        <v>-92.03</v>
      </c>
      <c r="F48" s="9" t="n">
        <v>30.23</v>
      </c>
      <c r="G48" s="9" t="n">
        <v>1148.47</v>
      </c>
      <c r="H48" s="9" t="n">
        <v>8.62</v>
      </c>
      <c r="I48" s="9" t="n">
        <v>0</v>
      </c>
      <c r="J48" s="9" t="n">
        <v>0.5</v>
      </c>
      <c r="K48" s="9" t="n">
        <v>0.6</v>
      </c>
      <c r="L48" s="14" t="n">
        <v>10</v>
      </c>
      <c r="M48" s="14" t="n">
        <v>1</v>
      </c>
      <c r="N48" s="9" t="n">
        <v>10.62</v>
      </c>
      <c r="O48" s="9" t="n">
        <v>12.35</v>
      </c>
      <c r="P48" s="9" t="n">
        <v>67.12</v>
      </c>
      <c r="Q48" s="9" t="n">
        <v>0.38</v>
      </c>
      <c r="R48" s="15" t="n">
        <v>43</v>
      </c>
      <c r="S48" s="15" t="n">
        <v>0</v>
      </c>
      <c r="T48" s="15" t="n">
        <v>43</v>
      </c>
      <c r="U48" s="9" t="n">
        <v>10.6162</v>
      </c>
      <c r="V48" s="9" t="n">
        <v>0</v>
      </c>
      <c r="W48" s="9" t="n">
        <v>10.6162</v>
      </c>
      <c r="X48" s="10" t="n">
        <v>3.3868</v>
      </c>
      <c r="Y48" s="10" t="n">
        <v>0</v>
      </c>
      <c r="Z48" s="10" t="n">
        <v>3.3868</v>
      </c>
      <c r="AA48" s="41" t="n">
        <v>-92.12</v>
      </c>
      <c r="AB48" s="41" t="n">
        <v>30.83</v>
      </c>
      <c r="AC48" s="41" t="n">
        <v>28163.41</v>
      </c>
      <c r="AD48" s="41" t="n">
        <v>12.75</v>
      </c>
      <c r="AE48" s="41" t="n">
        <v>0</v>
      </c>
      <c r="AF48" s="41" t="n">
        <v>2.4</v>
      </c>
      <c r="AG48" s="41" t="n">
        <v>2.8</v>
      </c>
      <c r="AH48" s="42" t="n">
        <v>13</v>
      </c>
      <c r="AI48" s="42" t="n">
        <v>1</v>
      </c>
      <c r="AJ48" s="41" t="n">
        <v>3.19</v>
      </c>
      <c r="AK48" s="41" t="n">
        <v>5.87</v>
      </c>
      <c r="AL48" s="41" t="n">
        <v>67.12</v>
      </c>
      <c r="AM48" s="41" t="n">
        <v>0</v>
      </c>
      <c r="AN48" s="15" t="n">
        <v>1061</v>
      </c>
      <c r="AO48" s="15" t="n">
        <v>602</v>
      </c>
      <c r="AP48" s="15" t="n">
        <v>170</v>
      </c>
      <c r="AQ48" s="41" t="n">
        <v>3.1863</v>
      </c>
      <c r="AR48" s="41" t="n">
        <v>3.144</v>
      </c>
      <c r="AS48" s="41" t="n">
        <v>8.1886</v>
      </c>
      <c r="AT48" s="10" t="n">
        <v>24.9268</v>
      </c>
      <c r="AU48" s="10" t="n">
        <v>13.9557</v>
      </c>
      <c r="AV48" s="10" t="n">
        <v>10.2642</v>
      </c>
    </row>
    <row r="49" customFormat="false" ht="12.8" hidden="false" customHeight="false" outlineLevel="0" collapsed="false">
      <c r="A49" s="39" t="n">
        <v>12656</v>
      </c>
      <c r="B49" s="40" t="n">
        <v>20160521</v>
      </c>
      <c r="C49" s="39" t="n">
        <v>23236</v>
      </c>
      <c r="D49" s="40" t="n">
        <v>1</v>
      </c>
      <c r="E49" s="9" t="n">
        <v>-90.12</v>
      </c>
      <c r="F49" s="9" t="n">
        <v>26.83</v>
      </c>
      <c r="G49" s="9" t="n">
        <v>2151.59</v>
      </c>
      <c r="H49" s="9" t="n">
        <v>6.25</v>
      </c>
      <c r="I49" s="9" t="n">
        <v>0</v>
      </c>
      <c r="J49" s="9" t="n">
        <v>1</v>
      </c>
      <c r="K49" s="9" t="n">
        <v>0.6</v>
      </c>
      <c r="L49" s="14" t="n">
        <v>0</v>
      </c>
      <c r="M49" s="14" t="n">
        <v>0</v>
      </c>
      <c r="N49" s="9" t="n">
        <v>17.48</v>
      </c>
      <c r="O49" s="9" t="n">
        <v>11.79</v>
      </c>
      <c r="P49" s="9" t="n">
        <v>60.84</v>
      </c>
      <c r="Q49" s="9" t="n">
        <v>1.13</v>
      </c>
      <c r="R49" s="15" t="n">
        <v>78</v>
      </c>
      <c r="S49" s="15" t="n">
        <v>0</v>
      </c>
      <c r="T49" s="15" t="n">
        <v>78</v>
      </c>
      <c r="U49" s="9" t="n">
        <v>17.4842</v>
      </c>
      <c r="V49" s="9" t="n">
        <v>0</v>
      </c>
      <c r="W49" s="9" t="n">
        <v>17.4842</v>
      </c>
      <c r="X49" s="10" t="n">
        <v>10.4497</v>
      </c>
      <c r="Y49" s="10" t="n">
        <v>0</v>
      </c>
      <c r="Z49" s="10" t="n">
        <v>10.4497</v>
      </c>
      <c r="AA49" s="41" t="n">
        <v>-90.43</v>
      </c>
      <c r="AB49" s="41" t="n">
        <v>26.9</v>
      </c>
      <c r="AC49" s="41" t="n">
        <v>16374.3</v>
      </c>
      <c r="AD49" s="41" t="n">
        <v>14.12</v>
      </c>
      <c r="AE49" s="41" t="n">
        <v>0</v>
      </c>
      <c r="AF49" s="41" t="n">
        <v>2.4</v>
      </c>
      <c r="AG49" s="41" t="n">
        <v>1.45</v>
      </c>
      <c r="AH49" s="42" t="n">
        <v>0</v>
      </c>
      <c r="AI49" s="42" t="n">
        <v>0</v>
      </c>
      <c r="AJ49" s="41" t="n">
        <v>4.03</v>
      </c>
      <c r="AK49" s="41" t="n">
        <v>8.79</v>
      </c>
      <c r="AL49" s="41" t="n">
        <v>80.25</v>
      </c>
      <c r="AM49" s="41" t="n">
        <v>0</v>
      </c>
      <c r="AN49" s="15" t="n">
        <v>594</v>
      </c>
      <c r="AO49" s="15" t="n">
        <v>186</v>
      </c>
      <c r="AP49" s="15" t="n">
        <v>243</v>
      </c>
      <c r="AQ49" s="41" t="n">
        <v>4.0338</v>
      </c>
      <c r="AR49" s="41" t="n">
        <v>1.2073</v>
      </c>
      <c r="AS49" s="41" t="n">
        <v>8.9133</v>
      </c>
      <c r="AT49" s="10" t="n">
        <v>18.3474</v>
      </c>
      <c r="AU49" s="10" t="n">
        <v>1.7195</v>
      </c>
      <c r="AV49" s="10" t="n">
        <v>16.5851</v>
      </c>
    </row>
    <row r="50" customFormat="false" ht="12.8" hidden="false" customHeight="false" outlineLevel="0" collapsed="false">
      <c r="A50" s="39" t="n">
        <v>17242</v>
      </c>
      <c r="B50" s="40" t="n">
        <v>20170311</v>
      </c>
      <c r="C50" s="39" t="n">
        <v>223805</v>
      </c>
      <c r="D50" s="40" t="n">
        <v>1</v>
      </c>
      <c r="E50" s="9" t="n">
        <v>-94.12</v>
      </c>
      <c r="F50" s="9" t="n">
        <v>27.28</v>
      </c>
      <c r="G50" s="9" t="n">
        <v>1126.44</v>
      </c>
      <c r="H50" s="9" t="n">
        <v>6</v>
      </c>
      <c r="I50" s="9" t="n">
        <v>0</v>
      </c>
      <c r="J50" s="9" t="n">
        <v>0.6</v>
      </c>
      <c r="K50" s="9" t="n">
        <v>0.4</v>
      </c>
      <c r="L50" s="14" t="n">
        <v>0</v>
      </c>
      <c r="M50" s="14" t="n">
        <v>0</v>
      </c>
      <c r="N50" s="9" t="n">
        <v>38.46</v>
      </c>
      <c r="O50" s="9" t="n">
        <v>45.57</v>
      </c>
      <c r="P50" s="9" t="n">
        <v>205.46</v>
      </c>
      <c r="Q50" s="9" t="n">
        <v>1.69</v>
      </c>
      <c r="R50" s="15" t="n">
        <v>41</v>
      </c>
      <c r="S50" s="15" t="n">
        <v>0</v>
      </c>
      <c r="T50" s="15" t="n">
        <v>41</v>
      </c>
      <c r="U50" s="9" t="n">
        <v>38.4607</v>
      </c>
      <c r="V50" s="9" t="n">
        <v>0</v>
      </c>
      <c r="W50" s="9" t="n">
        <v>38.4607</v>
      </c>
      <c r="X50" s="10" t="n">
        <v>12.0343</v>
      </c>
      <c r="Y50" s="10" t="n">
        <v>0</v>
      </c>
      <c r="Z50" s="10" t="n">
        <v>12.0343</v>
      </c>
      <c r="AA50" s="41" t="n">
        <v>-93.77</v>
      </c>
      <c r="AB50" s="41" t="n">
        <v>28.03</v>
      </c>
      <c r="AC50" s="41" t="n">
        <v>74818.94</v>
      </c>
      <c r="AD50" s="41" t="n">
        <v>11.75</v>
      </c>
      <c r="AE50" s="41" t="n">
        <v>0</v>
      </c>
      <c r="AF50" s="41" t="n">
        <v>3.2</v>
      </c>
      <c r="AG50" s="41" t="n">
        <v>4.4</v>
      </c>
      <c r="AH50" s="42" t="n">
        <v>0</v>
      </c>
      <c r="AI50" s="42" t="n">
        <v>0</v>
      </c>
      <c r="AJ50" s="41" t="n">
        <v>6.21</v>
      </c>
      <c r="AK50" s="41" t="n">
        <v>16.76</v>
      </c>
      <c r="AL50" s="41" t="n">
        <v>299.86</v>
      </c>
      <c r="AM50" s="41" t="n">
        <v>0</v>
      </c>
      <c r="AN50" s="15" t="n">
        <v>2742</v>
      </c>
      <c r="AO50" s="15" t="n">
        <v>2135</v>
      </c>
      <c r="AP50" s="15" t="n">
        <v>379</v>
      </c>
      <c r="AQ50" s="41" t="n">
        <v>6.209</v>
      </c>
      <c r="AR50" s="41" t="n">
        <v>3.886</v>
      </c>
      <c r="AS50" s="41" t="n">
        <v>23.0214</v>
      </c>
      <c r="AT50" s="10" t="n">
        <v>129.0427</v>
      </c>
      <c r="AU50" s="10" t="n">
        <v>62.8838</v>
      </c>
      <c r="AV50" s="10" t="n">
        <v>66.1322</v>
      </c>
    </row>
    <row r="51" customFormat="false" ht="12.8" hidden="false" customHeight="false" outlineLevel="0" collapsed="false">
      <c r="A51" s="39" t="n">
        <v>17242</v>
      </c>
      <c r="B51" s="40" t="n">
        <v>20170311</v>
      </c>
      <c r="C51" s="39" t="n">
        <v>223805</v>
      </c>
      <c r="D51" s="40" t="n">
        <v>2</v>
      </c>
      <c r="E51" s="9" t="n">
        <v>-94.32</v>
      </c>
      <c r="F51" s="9" t="n">
        <v>27.62</v>
      </c>
      <c r="G51" s="9" t="n">
        <v>3697.24</v>
      </c>
      <c r="H51" s="9" t="n">
        <v>5.88</v>
      </c>
      <c r="I51" s="9" t="n">
        <v>0</v>
      </c>
      <c r="J51" s="9" t="n">
        <v>1.3</v>
      </c>
      <c r="K51" s="9" t="n">
        <v>0.9</v>
      </c>
      <c r="L51" s="14" t="n">
        <v>0</v>
      </c>
      <c r="M51" s="14" t="n">
        <v>0</v>
      </c>
      <c r="N51" s="9" t="n">
        <v>42.71</v>
      </c>
      <c r="O51" s="9" t="n">
        <v>54.49</v>
      </c>
      <c r="P51" s="9" t="n">
        <v>299.86</v>
      </c>
      <c r="Q51" s="9" t="n">
        <v>3.69</v>
      </c>
      <c r="R51" s="15" t="n">
        <v>135</v>
      </c>
      <c r="S51" s="15" t="n">
        <v>0</v>
      </c>
      <c r="T51" s="15" t="n">
        <v>135</v>
      </c>
      <c r="U51" s="9" t="n">
        <v>42.7078</v>
      </c>
      <c r="V51" s="9" t="n">
        <v>0</v>
      </c>
      <c r="W51" s="9" t="n">
        <v>42.7078</v>
      </c>
      <c r="X51" s="10" t="n">
        <v>43.8614</v>
      </c>
      <c r="Y51" s="10" t="n">
        <v>0</v>
      </c>
      <c r="Z51" s="10" t="n">
        <v>43.8614</v>
      </c>
      <c r="AA51" s="41" t="n">
        <v>-93.77</v>
      </c>
      <c r="AB51" s="41" t="n">
        <v>28.03</v>
      </c>
      <c r="AC51" s="41" t="n">
        <v>74818.94</v>
      </c>
      <c r="AD51" s="41" t="n">
        <v>11.75</v>
      </c>
      <c r="AE51" s="41" t="n">
        <v>0</v>
      </c>
      <c r="AF51" s="41" t="n">
        <v>3.2</v>
      </c>
      <c r="AG51" s="41" t="n">
        <v>4.4</v>
      </c>
      <c r="AH51" s="42" t="n">
        <v>0</v>
      </c>
      <c r="AI51" s="42" t="n">
        <v>0</v>
      </c>
      <c r="AJ51" s="41" t="n">
        <v>6.21</v>
      </c>
      <c r="AK51" s="41" t="n">
        <v>16.76</v>
      </c>
      <c r="AL51" s="41" t="n">
        <v>299.86</v>
      </c>
      <c r="AM51" s="41" t="n">
        <v>0</v>
      </c>
      <c r="AN51" s="15"/>
      <c r="AO51" s="15"/>
      <c r="AP51" s="15"/>
      <c r="AQ51" s="41" t="n">
        <v>6.209</v>
      </c>
      <c r="AR51" s="41" t="n">
        <v>3.886</v>
      </c>
      <c r="AS51" s="41" t="n">
        <v>23.0214</v>
      </c>
      <c r="AT51" s="10"/>
      <c r="AU51" s="10"/>
      <c r="AV51" s="10"/>
    </row>
    <row r="52" customFormat="false" ht="12.8" hidden="false" customHeight="false" outlineLevel="0" collapsed="false">
      <c r="A52" s="39" t="n">
        <v>17451</v>
      </c>
      <c r="B52" s="40" t="n">
        <v>20170325</v>
      </c>
      <c r="C52" s="39" t="n">
        <v>83938</v>
      </c>
      <c r="D52" s="40" t="n">
        <v>1</v>
      </c>
      <c r="E52" s="9" t="n">
        <v>-92.07</v>
      </c>
      <c r="F52" s="9" t="n">
        <v>31.73</v>
      </c>
      <c r="G52" s="9" t="n">
        <v>12199.56</v>
      </c>
      <c r="H52" s="9" t="n">
        <v>8.38</v>
      </c>
      <c r="I52" s="9" t="n">
        <v>0</v>
      </c>
      <c r="J52" s="9" t="n">
        <v>3.5</v>
      </c>
      <c r="K52" s="9" t="n">
        <v>4</v>
      </c>
      <c r="L52" s="14" t="n">
        <v>48</v>
      </c>
      <c r="M52" s="14" t="n">
        <v>1</v>
      </c>
      <c r="N52" s="9" t="n">
        <v>23.46</v>
      </c>
      <c r="O52" s="9" t="n">
        <v>25.07</v>
      </c>
      <c r="P52" s="9" t="n">
        <v>188.95</v>
      </c>
      <c r="Q52" s="9" t="n">
        <v>0.25</v>
      </c>
      <c r="R52" s="15" t="n">
        <v>464</v>
      </c>
      <c r="S52" s="15" t="n">
        <v>0</v>
      </c>
      <c r="T52" s="15" t="n">
        <v>464</v>
      </c>
      <c r="U52" s="9" t="n">
        <v>23.4608</v>
      </c>
      <c r="V52" s="9" t="n">
        <v>0</v>
      </c>
      <c r="W52" s="9" t="n">
        <v>23.4608</v>
      </c>
      <c r="X52" s="10" t="n">
        <v>79.5031</v>
      </c>
      <c r="Y52" s="10" t="n">
        <v>0</v>
      </c>
      <c r="Z52" s="10" t="n">
        <v>79.5031</v>
      </c>
      <c r="AA52" s="41" t="n">
        <v>-91.4</v>
      </c>
      <c r="AB52" s="41" t="n">
        <v>33.75</v>
      </c>
      <c r="AC52" s="41" t="n">
        <v>122467.06</v>
      </c>
      <c r="AD52" s="41" t="n">
        <v>11.62</v>
      </c>
      <c r="AE52" s="41" t="n">
        <v>0</v>
      </c>
      <c r="AF52" s="41" t="n">
        <v>5.35</v>
      </c>
      <c r="AG52" s="41" t="n">
        <v>8.75</v>
      </c>
      <c r="AH52" s="42" t="n">
        <v>43</v>
      </c>
      <c r="AI52" s="42" t="n">
        <v>1</v>
      </c>
      <c r="AJ52" s="41" t="n">
        <v>6.14</v>
      </c>
      <c r="AK52" s="41" t="n">
        <v>11.35</v>
      </c>
      <c r="AL52" s="41" t="n">
        <v>188.95</v>
      </c>
      <c r="AM52" s="41" t="n">
        <v>0</v>
      </c>
      <c r="AN52" s="15" t="n">
        <v>4765</v>
      </c>
      <c r="AO52" s="15" t="n">
        <v>2919</v>
      </c>
      <c r="AP52" s="15" t="n">
        <v>1041</v>
      </c>
      <c r="AQ52" s="41" t="n">
        <v>6.1411</v>
      </c>
      <c r="AR52" s="41" t="n">
        <v>4.8261</v>
      </c>
      <c r="AS52" s="41" t="n">
        <v>14.5434</v>
      </c>
      <c r="AT52" s="10" t="n">
        <v>208.9123</v>
      </c>
      <c r="AU52" s="10" t="n">
        <v>100.5733</v>
      </c>
      <c r="AV52" s="10" t="n">
        <v>108.086</v>
      </c>
    </row>
    <row r="53" customFormat="false" ht="12.8" hidden="false" customHeight="false" outlineLevel="0" collapsed="false">
      <c r="A53" s="39" t="n">
        <v>17457</v>
      </c>
      <c r="B53" s="40" t="n">
        <v>20170325</v>
      </c>
      <c r="C53" s="39" t="n">
        <v>182424</v>
      </c>
      <c r="D53" s="40" t="n">
        <v>1</v>
      </c>
      <c r="E53" s="9" t="n">
        <v>-91.32</v>
      </c>
      <c r="F53" s="9" t="n">
        <v>29.5</v>
      </c>
      <c r="G53" s="9" t="n">
        <v>4304.54</v>
      </c>
      <c r="H53" s="9" t="n">
        <v>7.5</v>
      </c>
      <c r="I53" s="9" t="n">
        <v>0</v>
      </c>
      <c r="J53" s="9" t="n">
        <v>2</v>
      </c>
      <c r="K53" s="9" t="n">
        <v>1.35</v>
      </c>
      <c r="L53" s="14" t="n">
        <v>0</v>
      </c>
      <c r="M53" s="14" t="n">
        <v>0</v>
      </c>
      <c r="N53" s="9" t="n">
        <v>18.92</v>
      </c>
      <c r="O53" s="9" t="n">
        <v>20.35</v>
      </c>
      <c r="P53" s="9" t="n">
        <v>111.73</v>
      </c>
      <c r="Q53" s="9" t="n">
        <v>1.58</v>
      </c>
      <c r="R53" s="15" t="n">
        <v>160</v>
      </c>
      <c r="S53" s="15" t="n">
        <v>0</v>
      </c>
      <c r="T53" s="15" t="n">
        <v>160</v>
      </c>
      <c r="U53" s="9" t="n">
        <v>18.9153</v>
      </c>
      <c r="V53" s="9" t="n">
        <v>0</v>
      </c>
      <c r="W53" s="9" t="n">
        <v>18.9153</v>
      </c>
      <c r="X53" s="10" t="n">
        <v>22.6171</v>
      </c>
      <c r="Y53" s="10" t="n">
        <v>0</v>
      </c>
      <c r="Z53" s="10" t="n">
        <v>22.6171</v>
      </c>
      <c r="AA53" s="41" t="n">
        <v>-91.55</v>
      </c>
      <c r="AB53" s="41" t="n">
        <v>29.85</v>
      </c>
      <c r="AC53" s="41" t="n">
        <v>30214.75</v>
      </c>
      <c r="AD53" s="41" t="n">
        <v>11.38</v>
      </c>
      <c r="AE53" s="41" t="n">
        <v>0</v>
      </c>
      <c r="AF53" s="41" t="n">
        <v>2.55</v>
      </c>
      <c r="AG53" s="41" t="n">
        <v>2.45</v>
      </c>
      <c r="AH53" s="42" t="n">
        <v>2</v>
      </c>
      <c r="AI53" s="42" t="n">
        <v>1</v>
      </c>
      <c r="AJ53" s="41" t="n">
        <v>4.94</v>
      </c>
      <c r="AK53" s="41" t="n">
        <v>10.25</v>
      </c>
      <c r="AL53" s="41" t="n">
        <v>111.73</v>
      </c>
      <c r="AM53" s="41" t="n">
        <v>0</v>
      </c>
      <c r="AN53" s="15" t="n">
        <v>1127</v>
      </c>
      <c r="AO53" s="15" t="n">
        <v>677</v>
      </c>
      <c r="AP53" s="15" t="n">
        <v>272</v>
      </c>
      <c r="AQ53" s="41" t="n">
        <v>4.9417</v>
      </c>
      <c r="AR53" s="41" t="n">
        <v>2.8486</v>
      </c>
      <c r="AS53" s="41" t="n">
        <v>13.3086</v>
      </c>
      <c r="AT53" s="10" t="n">
        <v>41.4754</v>
      </c>
      <c r="AU53" s="10" t="n">
        <v>14.362</v>
      </c>
      <c r="AV53" s="10" t="n">
        <v>26.9583</v>
      </c>
    </row>
    <row r="54" customFormat="false" ht="12.8" hidden="false" customHeight="false" outlineLevel="0" collapsed="false">
      <c r="A54" s="39" t="n">
        <v>17534</v>
      </c>
      <c r="B54" s="40" t="n">
        <v>20170330</v>
      </c>
      <c r="C54" s="39" t="n">
        <v>171349</v>
      </c>
      <c r="D54" s="40" t="n">
        <v>1</v>
      </c>
      <c r="E54" s="9" t="n">
        <v>-92.7</v>
      </c>
      <c r="F54" s="9" t="n">
        <v>26.5</v>
      </c>
      <c r="G54" s="9" t="n">
        <v>1161.85</v>
      </c>
      <c r="H54" s="9" t="n">
        <v>8.25</v>
      </c>
      <c r="I54" s="9" t="n">
        <v>0</v>
      </c>
      <c r="J54" s="9" t="n">
        <v>0.45</v>
      </c>
      <c r="K54" s="9" t="n">
        <v>0.45</v>
      </c>
      <c r="L54" s="14" t="n">
        <v>0</v>
      </c>
      <c r="M54" s="14" t="n">
        <v>0</v>
      </c>
      <c r="N54" s="9" t="n">
        <v>15.66</v>
      </c>
      <c r="O54" s="9" t="n">
        <v>26.89</v>
      </c>
      <c r="P54" s="9" t="n">
        <v>173.96</v>
      </c>
      <c r="Q54" s="9" t="n">
        <v>0.21</v>
      </c>
      <c r="R54" s="15" t="n">
        <v>42</v>
      </c>
      <c r="S54" s="15" t="n">
        <v>0</v>
      </c>
      <c r="T54" s="15" t="n">
        <v>42</v>
      </c>
      <c r="U54" s="9" t="n">
        <v>15.6599</v>
      </c>
      <c r="V54" s="9" t="n">
        <v>0</v>
      </c>
      <c r="W54" s="9" t="n">
        <v>15.6599</v>
      </c>
      <c r="X54" s="10" t="n">
        <v>5.054</v>
      </c>
      <c r="Y54" s="10" t="n">
        <v>0</v>
      </c>
      <c r="Z54" s="10" t="n">
        <v>5.054</v>
      </c>
      <c r="AA54" s="41" t="n">
        <v>-93.35</v>
      </c>
      <c r="AB54" s="41" t="n">
        <v>26.25</v>
      </c>
      <c r="AC54" s="41" t="n">
        <v>11449.62</v>
      </c>
      <c r="AD54" s="41" t="n">
        <v>12.62</v>
      </c>
      <c r="AE54" s="41" t="n">
        <v>0</v>
      </c>
      <c r="AF54" s="41" t="n">
        <v>1.85</v>
      </c>
      <c r="AG54" s="41" t="n">
        <v>1.55</v>
      </c>
      <c r="AH54" s="42" t="n">
        <v>0</v>
      </c>
      <c r="AI54" s="42" t="n">
        <v>0</v>
      </c>
      <c r="AJ54" s="41" t="n">
        <v>3.17</v>
      </c>
      <c r="AK54" s="41" t="n">
        <v>10.68</v>
      </c>
      <c r="AL54" s="41" t="n">
        <v>173.96</v>
      </c>
      <c r="AM54" s="41" t="n">
        <v>0</v>
      </c>
      <c r="AN54" s="15" t="n">
        <v>413</v>
      </c>
      <c r="AO54" s="15" t="n">
        <v>190</v>
      </c>
      <c r="AP54" s="15" t="n">
        <v>107</v>
      </c>
      <c r="AQ54" s="41" t="n">
        <v>3.1676</v>
      </c>
      <c r="AR54" s="41" t="n">
        <v>0.8589</v>
      </c>
      <c r="AS54" s="41" t="n">
        <v>10.6729</v>
      </c>
      <c r="AT54" s="10" t="n">
        <v>10.0743</v>
      </c>
      <c r="AU54" s="10" t="n">
        <v>1.2568</v>
      </c>
      <c r="AV54" s="10" t="n">
        <v>8.7944</v>
      </c>
    </row>
    <row r="55" customFormat="false" ht="12.8" hidden="false" customHeight="false" outlineLevel="0" collapsed="false">
      <c r="A55" s="39" t="n">
        <v>17549</v>
      </c>
      <c r="B55" s="40" t="n">
        <v>20170331</v>
      </c>
      <c r="C55" s="39" t="n">
        <v>162214</v>
      </c>
      <c r="D55" s="40" t="n">
        <v>1</v>
      </c>
      <c r="E55" s="9" t="n">
        <v>-84.43</v>
      </c>
      <c r="F55" s="9" t="n">
        <v>25.73</v>
      </c>
      <c r="G55" s="9" t="n">
        <v>4928.94</v>
      </c>
      <c r="H55" s="9" t="n">
        <v>5.38</v>
      </c>
      <c r="I55" s="9" t="n">
        <v>0</v>
      </c>
      <c r="J55" s="9" t="n">
        <v>1.9</v>
      </c>
      <c r="K55" s="9" t="n">
        <v>0.6</v>
      </c>
      <c r="L55" s="14" t="n">
        <v>0</v>
      </c>
      <c r="M55" s="14" t="n">
        <v>0</v>
      </c>
      <c r="N55" s="9" t="n">
        <v>42.18</v>
      </c>
      <c r="O55" s="9" t="n">
        <v>50.03</v>
      </c>
      <c r="P55" s="9" t="n">
        <v>299.51</v>
      </c>
      <c r="Q55" s="9" t="n">
        <v>3.68</v>
      </c>
      <c r="R55" s="15" t="n">
        <v>177</v>
      </c>
      <c r="S55" s="15" t="n">
        <v>0</v>
      </c>
      <c r="T55" s="15" t="n">
        <v>177</v>
      </c>
      <c r="U55" s="9" t="n">
        <v>42.1841</v>
      </c>
      <c r="V55" s="9" t="n">
        <v>0</v>
      </c>
      <c r="W55" s="9" t="n">
        <v>42.1841</v>
      </c>
      <c r="X55" s="10" t="n">
        <v>57.7564</v>
      </c>
      <c r="Y55" s="10" t="n">
        <v>0</v>
      </c>
      <c r="Z55" s="10" t="n">
        <v>57.7564</v>
      </c>
      <c r="AA55" s="41" t="n">
        <v>-84.9</v>
      </c>
      <c r="AB55" s="41" t="n">
        <v>25.88</v>
      </c>
      <c r="AC55" s="41" t="n">
        <v>21832.36</v>
      </c>
      <c r="AD55" s="41" t="n">
        <v>12</v>
      </c>
      <c r="AE55" s="41" t="n">
        <v>0</v>
      </c>
      <c r="AF55" s="41" t="n">
        <v>2.85</v>
      </c>
      <c r="AG55" s="41" t="n">
        <v>1.7</v>
      </c>
      <c r="AH55" s="42" t="n">
        <v>0</v>
      </c>
      <c r="AI55" s="42" t="n">
        <v>0</v>
      </c>
      <c r="AJ55" s="41" t="n">
        <v>12.89</v>
      </c>
      <c r="AK55" s="41" t="n">
        <v>29.97</v>
      </c>
      <c r="AL55" s="41" t="n">
        <v>299.51</v>
      </c>
      <c r="AM55" s="41" t="n">
        <v>0</v>
      </c>
      <c r="AN55" s="15" t="n">
        <v>785</v>
      </c>
      <c r="AO55" s="15" t="n">
        <v>407</v>
      </c>
      <c r="AP55" s="15" t="n">
        <v>313</v>
      </c>
      <c r="AQ55" s="41" t="n">
        <v>12.8904</v>
      </c>
      <c r="AR55" s="41" t="n">
        <v>4.3014</v>
      </c>
      <c r="AS55" s="41" t="n">
        <v>26.7225</v>
      </c>
      <c r="AT55" s="10" t="n">
        <v>78.1743</v>
      </c>
      <c r="AU55" s="10" t="n">
        <v>13.525</v>
      </c>
      <c r="AV55" s="10" t="n">
        <v>64.6175</v>
      </c>
    </row>
    <row r="56" customFormat="false" ht="12.8" hidden="false" customHeight="false" outlineLevel="0" collapsed="false">
      <c r="A56" s="39" t="n">
        <v>17580</v>
      </c>
      <c r="B56" s="40" t="n">
        <v>20170402</v>
      </c>
      <c r="C56" s="39" t="n">
        <v>161039</v>
      </c>
      <c r="D56" s="40" t="n">
        <v>1</v>
      </c>
      <c r="E56" s="9" t="n">
        <v>-94.9</v>
      </c>
      <c r="F56" s="9" t="n">
        <v>31.77</v>
      </c>
      <c r="G56" s="9" t="n">
        <v>1077.4</v>
      </c>
      <c r="H56" s="9" t="n">
        <v>9.12</v>
      </c>
      <c r="I56" s="9" t="n">
        <v>0</v>
      </c>
      <c r="J56" s="9" t="n">
        <v>0.45</v>
      </c>
      <c r="K56" s="9" t="n">
        <v>0.5</v>
      </c>
      <c r="L56" s="14" t="n">
        <v>118</v>
      </c>
      <c r="M56" s="14" t="n">
        <v>1</v>
      </c>
      <c r="N56" s="9" t="n">
        <v>15.48</v>
      </c>
      <c r="O56" s="9" t="n">
        <v>17.33</v>
      </c>
      <c r="P56" s="9" t="n">
        <v>98.83</v>
      </c>
      <c r="Q56" s="9" t="n">
        <v>0.77</v>
      </c>
      <c r="R56" s="15" t="n">
        <v>41</v>
      </c>
      <c r="S56" s="15" t="n">
        <v>0</v>
      </c>
      <c r="T56" s="15" t="n">
        <v>41</v>
      </c>
      <c r="U56" s="9" t="n">
        <v>15.4775</v>
      </c>
      <c r="V56" s="9" t="n">
        <v>0</v>
      </c>
      <c r="W56" s="9" t="n">
        <v>15.4775</v>
      </c>
      <c r="X56" s="10" t="n">
        <v>4.6321</v>
      </c>
      <c r="Y56" s="10" t="n">
        <v>0</v>
      </c>
      <c r="Z56" s="10" t="n">
        <v>4.6321</v>
      </c>
      <c r="AA56" s="41" t="n">
        <v>-95.38</v>
      </c>
      <c r="AB56" s="41" t="n">
        <v>33.32</v>
      </c>
      <c r="AC56" s="41" t="n">
        <v>131929.69</v>
      </c>
      <c r="AD56" s="41" t="n">
        <v>17.12</v>
      </c>
      <c r="AE56" s="41" t="n">
        <v>0</v>
      </c>
      <c r="AF56" s="41" t="n">
        <v>4.9</v>
      </c>
      <c r="AG56" s="41" t="n">
        <v>5.6</v>
      </c>
      <c r="AH56" s="42" t="n">
        <v>125</v>
      </c>
      <c r="AI56" s="42" t="n">
        <v>1</v>
      </c>
      <c r="AJ56" s="41" t="n">
        <v>2.78</v>
      </c>
      <c r="AK56" s="41" t="n">
        <v>5.84</v>
      </c>
      <c r="AL56" s="41" t="n">
        <v>98.83</v>
      </c>
      <c r="AM56" s="41" t="n">
        <v>0</v>
      </c>
      <c r="AN56" s="15" t="n">
        <v>5108</v>
      </c>
      <c r="AO56" s="15" t="n">
        <v>2705</v>
      </c>
      <c r="AP56" s="15" t="n">
        <v>915</v>
      </c>
      <c r="AQ56" s="41" t="n">
        <v>2.7762</v>
      </c>
      <c r="AR56" s="41" t="n">
        <v>2.2901</v>
      </c>
      <c r="AS56" s="41" t="n">
        <v>8.6935</v>
      </c>
      <c r="AT56" s="10" t="n">
        <v>101.7387</v>
      </c>
      <c r="AU56" s="10" t="n">
        <v>44.4441</v>
      </c>
      <c r="AV56" s="10" t="n">
        <v>57.0693</v>
      </c>
    </row>
    <row r="57" customFormat="false" ht="12.8" hidden="false" customHeight="false" outlineLevel="0" collapsed="false">
      <c r="A57" s="39" t="n">
        <v>17580</v>
      </c>
      <c r="B57" s="40" t="n">
        <v>20170402</v>
      </c>
      <c r="C57" s="39" t="n">
        <v>161039</v>
      </c>
      <c r="D57" s="40" t="n">
        <v>2</v>
      </c>
      <c r="E57" s="9" t="n">
        <v>-94.3</v>
      </c>
      <c r="F57" s="9" t="n">
        <v>32.5</v>
      </c>
      <c r="G57" s="9" t="n">
        <v>1850.96</v>
      </c>
      <c r="H57" s="9" t="n">
        <v>9.5</v>
      </c>
      <c r="I57" s="9" t="n">
        <v>0</v>
      </c>
      <c r="J57" s="9" t="n">
        <v>0.85</v>
      </c>
      <c r="K57" s="9" t="n">
        <v>0.55</v>
      </c>
      <c r="L57" s="14" t="n">
        <v>105</v>
      </c>
      <c r="M57" s="14" t="n">
        <v>1</v>
      </c>
      <c r="N57" s="9" t="n">
        <v>11.53</v>
      </c>
      <c r="O57" s="9" t="n">
        <v>10.15</v>
      </c>
      <c r="P57" s="9" t="n">
        <v>53.27</v>
      </c>
      <c r="Q57" s="9" t="n">
        <v>0.51</v>
      </c>
      <c r="R57" s="15" t="n">
        <v>71</v>
      </c>
      <c r="S57" s="15" t="n">
        <v>0</v>
      </c>
      <c r="T57" s="15" t="n">
        <v>71</v>
      </c>
      <c r="U57" s="9" t="n">
        <v>11.5277</v>
      </c>
      <c r="V57" s="9" t="n">
        <v>0</v>
      </c>
      <c r="W57" s="9" t="n">
        <v>11.5277</v>
      </c>
      <c r="X57" s="10" t="n">
        <v>5.927</v>
      </c>
      <c r="Y57" s="10" t="n">
        <v>0</v>
      </c>
      <c r="Z57" s="10" t="n">
        <v>5.927</v>
      </c>
      <c r="AA57" s="41" t="n">
        <v>-95.38</v>
      </c>
      <c r="AB57" s="41" t="n">
        <v>33.32</v>
      </c>
      <c r="AC57" s="41" t="n">
        <v>131929.69</v>
      </c>
      <c r="AD57" s="41" t="n">
        <v>17.12</v>
      </c>
      <c r="AE57" s="41" t="n">
        <v>0</v>
      </c>
      <c r="AF57" s="41" t="n">
        <v>4.9</v>
      </c>
      <c r="AG57" s="41" t="n">
        <v>5.6</v>
      </c>
      <c r="AH57" s="42" t="n">
        <v>125</v>
      </c>
      <c r="AI57" s="42" t="n">
        <v>1</v>
      </c>
      <c r="AJ57" s="41" t="n">
        <v>2.78</v>
      </c>
      <c r="AK57" s="41" t="n">
        <v>5.84</v>
      </c>
      <c r="AL57" s="41" t="n">
        <v>98.83</v>
      </c>
      <c r="AM57" s="41" t="n">
        <v>0</v>
      </c>
      <c r="AN57" s="15"/>
      <c r="AO57" s="15"/>
      <c r="AP57" s="15"/>
      <c r="AQ57" s="41" t="n">
        <v>2.7762</v>
      </c>
      <c r="AR57" s="41" t="n">
        <v>2.2901</v>
      </c>
      <c r="AS57" s="41" t="n">
        <v>8.6935</v>
      </c>
      <c r="AT57" s="10"/>
      <c r="AU57" s="10"/>
      <c r="AV57" s="10"/>
    </row>
    <row r="58" customFormat="false" ht="12.8" hidden="false" customHeight="false" outlineLevel="0" collapsed="false">
      <c r="A58" s="39" t="n">
        <v>17595</v>
      </c>
      <c r="B58" s="40" t="n">
        <v>20170403</v>
      </c>
      <c r="C58" s="39" t="n">
        <v>151629</v>
      </c>
      <c r="D58" s="40" t="n">
        <v>1</v>
      </c>
      <c r="E58" s="9" t="n">
        <v>-86.35</v>
      </c>
      <c r="F58" s="9" t="n">
        <v>31.05</v>
      </c>
      <c r="G58" s="9" t="n">
        <v>4607.83</v>
      </c>
      <c r="H58" s="9" t="n">
        <v>8.75</v>
      </c>
      <c r="I58" s="9" t="n">
        <v>0</v>
      </c>
      <c r="J58" s="9" t="n">
        <v>1.15</v>
      </c>
      <c r="K58" s="9" t="n">
        <v>1.05</v>
      </c>
      <c r="L58" s="14" t="n">
        <v>80</v>
      </c>
      <c r="M58" s="14" t="n">
        <v>1</v>
      </c>
      <c r="N58" s="9" t="n">
        <v>16.4</v>
      </c>
      <c r="O58" s="9" t="n">
        <v>15.76</v>
      </c>
      <c r="P58" s="9" t="n">
        <v>85.34</v>
      </c>
      <c r="Q58" s="9" t="n">
        <v>1.52</v>
      </c>
      <c r="R58" s="15" t="n">
        <v>174</v>
      </c>
      <c r="S58" s="15" t="n">
        <v>0</v>
      </c>
      <c r="T58" s="15" t="n">
        <v>174</v>
      </c>
      <c r="U58" s="9" t="n">
        <v>16.4047</v>
      </c>
      <c r="V58" s="9" t="n">
        <v>0</v>
      </c>
      <c r="W58" s="9" t="n">
        <v>16.4047</v>
      </c>
      <c r="X58" s="10" t="n">
        <v>20.9972</v>
      </c>
      <c r="Y58" s="10" t="n">
        <v>0</v>
      </c>
      <c r="Z58" s="10" t="n">
        <v>20.9972</v>
      </c>
      <c r="AA58" s="41" t="n">
        <v>-86.75</v>
      </c>
      <c r="AB58" s="41" t="n">
        <v>32.88</v>
      </c>
      <c r="AC58" s="41" t="n">
        <v>120742.91</v>
      </c>
      <c r="AD58" s="41" t="n">
        <v>13.88</v>
      </c>
      <c r="AE58" s="41" t="n">
        <v>0</v>
      </c>
      <c r="AF58" s="41" t="n">
        <v>3.65</v>
      </c>
      <c r="AG58" s="41" t="n">
        <v>5.9</v>
      </c>
      <c r="AH58" s="42" t="n">
        <v>171</v>
      </c>
      <c r="AI58" s="42" t="n">
        <v>1</v>
      </c>
      <c r="AJ58" s="41" t="n">
        <v>4.03</v>
      </c>
      <c r="AK58" s="41" t="n">
        <v>7.09</v>
      </c>
      <c r="AL58" s="41" t="n">
        <v>182.3</v>
      </c>
      <c r="AM58" s="41" t="n">
        <v>0</v>
      </c>
      <c r="AN58" s="15" t="n">
        <v>4651</v>
      </c>
      <c r="AO58" s="15" t="n">
        <v>2816</v>
      </c>
      <c r="AP58" s="15" t="n">
        <v>460</v>
      </c>
      <c r="AQ58" s="41" t="n">
        <v>4.0346</v>
      </c>
      <c r="AR58" s="41" t="n">
        <v>4.6696</v>
      </c>
      <c r="AS58" s="41" t="n">
        <v>12.1375</v>
      </c>
      <c r="AT58" s="10" t="n">
        <v>135.32</v>
      </c>
      <c r="AU58" s="10" t="n">
        <v>94.8257</v>
      </c>
      <c r="AV58" s="10" t="n">
        <v>40.2623</v>
      </c>
    </row>
    <row r="59" customFormat="false" ht="12.8" hidden="false" customHeight="false" outlineLevel="0" collapsed="false">
      <c r="A59" s="39" t="n">
        <v>17595</v>
      </c>
      <c r="B59" s="40" t="n">
        <v>20170403</v>
      </c>
      <c r="C59" s="39" t="n">
        <v>151629</v>
      </c>
      <c r="D59" s="40" t="n">
        <v>2</v>
      </c>
      <c r="E59" s="9" t="n">
        <v>-85.5</v>
      </c>
      <c r="F59" s="9" t="n">
        <v>31.7</v>
      </c>
      <c r="G59" s="9" t="n">
        <v>1919.84</v>
      </c>
      <c r="H59" s="9" t="n">
        <v>9.38</v>
      </c>
      <c r="I59" s="9" t="n">
        <v>0</v>
      </c>
      <c r="J59" s="9" t="n">
        <v>0.45</v>
      </c>
      <c r="K59" s="9" t="n">
        <v>0.95</v>
      </c>
      <c r="L59" s="14" t="n">
        <v>119</v>
      </c>
      <c r="M59" s="14" t="n">
        <v>1</v>
      </c>
      <c r="N59" s="9" t="n">
        <v>19.25</v>
      </c>
      <c r="O59" s="9" t="n">
        <v>25.71</v>
      </c>
      <c r="P59" s="9" t="n">
        <v>182.3</v>
      </c>
      <c r="Q59" s="9" t="n">
        <v>0.42</v>
      </c>
      <c r="R59" s="15" t="n">
        <v>73</v>
      </c>
      <c r="S59" s="15" t="n">
        <v>0</v>
      </c>
      <c r="T59" s="15" t="n">
        <v>73</v>
      </c>
      <c r="U59" s="9" t="n">
        <v>19.2515</v>
      </c>
      <c r="V59" s="9" t="n">
        <v>0</v>
      </c>
      <c r="W59" s="9" t="n">
        <v>19.2515</v>
      </c>
      <c r="X59" s="10" t="n">
        <v>10.2666</v>
      </c>
      <c r="Y59" s="10" t="n">
        <v>0</v>
      </c>
      <c r="Z59" s="10" t="n">
        <v>10.2666</v>
      </c>
      <c r="AA59" s="41" t="n">
        <v>-86.75</v>
      </c>
      <c r="AB59" s="41" t="n">
        <v>32.88</v>
      </c>
      <c r="AC59" s="41" t="n">
        <v>120742.91</v>
      </c>
      <c r="AD59" s="41" t="n">
        <v>13.88</v>
      </c>
      <c r="AE59" s="41" t="n">
        <v>0</v>
      </c>
      <c r="AF59" s="41" t="n">
        <v>3.65</v>
      </c>
      <c r="AG59" s="41" t="n">
        <v>5.9</v>
      </c>
      <c r="AH59" s="42" t="n">
        <v>171</v>
      </c>
      <c r="AI59" s="42" t="n">
        <v>1</v>
      </c>
      <c r="AJ59" s="41" t="n">
        <v>4.03</v>
      </c>
      <c r="AK59" s="41" t="n">
        <v>7.09</v>
      </c>
      <c r="AL59" s="41" t="n">
        <v>182.3</v>
      </c>
      <c r="AM59" s="41" t="n">
        <v>0</v>
      </c>
      <c r="AN59" s="15"/>
      <c r="AO59" s="15"/>
      <c r="AP59" s="15"/>
      <c r="AQ59" s="41" t="n">
        <v>4.0346</v>
      </c>
      <c r="AR59" s="41" t="n">
        <v>4.6696</v>
      </c>
      <c r="AS59" s="41" t="n">
        <v>12.1375</v>
      </c>
      <c r="AT59" s="10"/>
      <c r="AU59" s="10"/>
      <c r="AV59" s="10"/>
    </row>
    <row r="60" customFormat="false" ht="12.8" hidden="false" customHeight="false" outlineLevel="0" collapsed="false">
      <c r="A60" s="39" t="n">
        <v>17604</v>
      </c>
      <c r="B60" s="40" t="n">
        <v>20170404</v>
      </c>
      <c r="C60" s="39" t="n">
        <v>44434</v>
      </c>
      <c r="D60" s="40" t="n">
        <v>1</v>
      </c>
      <c r="E60" s="9" t="n">
        <v>-77.25</v>
      </c>
      <c r="F60" s="9" t="n">
        <v>31.95</v>
      </c>
      <c r="G60" s="9" t="n">
        <v>1652.37</v>
      </c>
      <c r="H60" s="9" t="n">
        <v>6.12</v>
      </c>
      <c r="I60" s="9" t="n">
        <v>0</v>
      </c>
      <c r="J60" s="9" t="n">
        <v>0.65</v>
      </c>
      <c r="K60" s="9" t="n">
        <v>0.75</v>
      </c>
      <c r="L60" s="14" t="n">
        <v>0</v>
      </c>
      <c r="M60" s="14" t="n">
        <v>0</v>
      </c>
      <c r="N60" s="9" t="n">
        <v>12.6</v>
      </c>
      <c r="O60" s="9" t="n">
        <v>5.91</v>
      </c>
      <c r="P60" s="9" t="n">
        <v>26.59</v>
      </c>
      <c r="Q60" s="9" t="n">
        <v>3.64</v>
      </c>
      <c r="R60" s="15" t="n">
        <v>63</v>
      </c>
      <c r="S60" s="15" t="n">
        <v>0</v>
      </c>
      <c r="T60" s="15" t="n">
        <v>63</v>
      </c>
      <c r="U60" s="9" t="n">
        <v>12.6029</v>
      </c>
      <c r="V60" s="9" t="n">
        <v>0</v>
      </c>
      <c r="W60" s="9" t="n">
        <v>12.6029</v>
      </c>
      <c r="X60" s="10" t="n">
        <v>5.7846</v>
      </c>
      <c r="Y60" s="10" t="n">
        <v>0</v>
      </c>
      <c r="Z60" s="10" t="n">
        <v>5.7846</v>
      </c>
      <c r="AA60" s="41" t="n">
        <v>-75.38</v>
      </c>
      <c r="AB60" s="41" t="n">
        <v>34.43</v>
      </c>
      <c r="AC60" s="41" t="n">
        <v>91203.78</v>
      </c>
      <c r="AD60" s="41" t="n">
        <v>11.75</v>
      </c>
      <c r="AE60" s="41" t="n">
        <v>0</v>
      </c>
      <c r="AF60" s="41" t="n">
        <v>7.3</v>
      </c>
      <c r="AG60" s="41" t="n">
        <v>10</v>
      </c>
      <c r="AH60" s="42" t="n">
        <v>0</v>
      </c>
      <c r="AI60" s="42" t="n">
        <v>0</v>
      </c>
      <c r="AJ60" s="41" t="n">
        <v>2.1</v>
      </c>
      <c r="AK60" s="41" t="n">
        <v>3.8</v>
      </c>
      <c r="AL60" s="41" t="n">
        <v>50.37</v>
      </c>
      <c r="AM60" s="41" t="n">
        <v>0</v>
      </c>
      <c r="AN60" s="15" t="n">
        <v>3577</v>
      </c>
      <c r="AO60" s="15" t="n">
        <v>2174</v>
      </c>
      <c r="AP60" s="15" t="n">
        <v>333</v>
      </c>
      <c r="AQ60" s="41" t="n">
        <v>2.0997</v>
      </c>
      <c r="AR60" s="41" t="n">
        <v>2.1753</v>
      </c>
      <c r="AS60" s="41" t="n">
        <v>8.2789</v>
      </c>
      <c r="AT60" s="10" t="n">
        <v>53.1951</v>
      </c>
      <c r="AU60" s="10" t="n">
        <v>33.4943</v>
      </c>
      <c r="AV60" s="10" t="n">
        <v>19.5258</v>
      </c>
    </row>
    <row r="61" customFormat="false" ht="12.8" hidden="false" customHeight="false" outlineLevel="0" collapsed="false">
      <c r="A61" s="39" t="n">
        <v>17635</v>
      </c>
      <c r="B61" s="40" t="n">
        <v>20170406</v>
      </c>
      <c r="C61" s="39" t="n">
        <v>43326</v>
      </c>
      <c r="D61" s="40" t="n">
        <v>1</v>
      </c>
      <c r="E61" s="9" t="n">
        <v>-81.75</v>
      </c>
      <c r="F61" s="9" t="n">
        <v>31.33</v>
      </c>
      <c r="G61" s="9" t="n">
        <v>1927.56</v>
      </c>
      <c r="H61" s="9" t="n">
        <v>8.12</v>
      </c>
      <c r="I61" s="9" t="n">
        <v>0</v>
      </c>
      <c r="J61" s="9" t="n">
        <v>1.05</v>
      </c>
      <c r="K61" s="9" t="n">
        <v>1</v>
      </c>
      <c r="L61" s="14" t="n">
        <v>11</v>
      </c>
      <c r="M61" s="14" t="n">
        <v>1</v>
      </c>
      <c r="N61" s="9" t="n">
        <v>12.41</v>
      </c>
      <c r="O61" s="9" t="n">
        <v>17.21</v>
      </c>
      <c r="P61" s="9" t="n">
        <v>135.58</v>
      </c>
      <c r="Q61" s="9" t="n">
        <v>0.45</v>
      </c>
      <c r="R61" s="15" t="n">
        <v>73</v>
      </c>
      <c r="S61" s="15" t="n">
        <v>0</v>
      </c>
      <c r="T61" s="15" t="n">
        <v>73</v>
      </c>
      <c r="U61" s="9" t="n">
        <v>12.405</v>
      </c>
      <c r="V61" s="9" t="n">
        <v>0</v>
      </c>
      <c r="W61" s="9" t="n">
        <v>12.405</v>
      </c>
      <c r="X61" s="10" t="n">
        <v>6.6421</v>
      </c>
      <c r="Y61" s="10" t="n">
        <v>0</v>
      </c>
      <c r="Z61" s="10" t="n">
        <v>6.6421</v>
      </c>
      <c r="AA61" s="41" t="n">
        <v>-83.12</v>
      </c>
      <c r="AB61" s="41" t="n">
        <v>30.35</v>
      </c>
      <c r="AC61" s="41" t="n">
        <v>100029.8</v>
      </c>
      <c r="AD61" s="41" t="n">
        <v>15.75</v>
      </c>
      <c r="AE61" s="41" t="n">
        <v>0</v>
      </c>
      <c r="AF61" s="41" t="n">
        <v>7.6</v>
      </c>
      <c r="AG61" s="41" t="n">
        <v>8.25</v>
      </c>
      <c r="AH61" s="42" t="n">
        <v>26</v>
      </c>
      <c r="AI61" s="42" t="n">
        <v>1</v>
      </c>
      <c r="AJ61" s="41" t="n">
        <v>2.45</v>
      </c>
      <c r="AK61" s="41" t="n">
        <v>6.9</v>
      </c>
      <c r="AL61" s="41" t="n">
        <v>204.87</v>
      </c>
      <c r="AM61" s="41" t="n">
        <v>0</v>
      </c>
      <c r="AN61" s="15" t="n">
        <v>3750</v>
      </c>
      <c r="AO61" s="15" t="n">
        <v>1200</v>
      </c>
      <c r="AP61" s="15" t="n">
        <v>1080</v>
      </c>
      <c r="AQ61" s="41" t="n">
        <v>2.447</v>
      </c>
      <c r="AR61" s="41" t="n">
        <v>1.4354</v>
      </c>
      <c r="AS61" s="41" t="n">
        <v>6.8549</v>
      </c>
      <c r="AT61" s="10" t="n">
        <v>67.9917</v>
      </c>
      <c r="AU61" s="10" t="n">
        <v>12.7631</v>
      </c>
      <c r="AV61" s="10" t="n">
        <v>54.8554</v>
      </c>
    </row>
    <row r="62" customFormat="false" ht="12.8" hidden="false" customHeight="false" outlineLevel="0" collapsed="false">
      <c r="A62" s="39" t="n">
        <v>17650</v>
      </c>
      <c r="B62" s="40" t="n">
        <v>20170407</v>
      </c>
      <c r="C62" s="39" t="n">
        <v>34007</v>
      </c>
      <c r="D62" s="40" t="n">
        <v>1</v>
      </c>
      <c r="E62" s="9" t="n">
        <v>-75.45</v>
      </c>
      <c r="F62" s="9" t="n">
        <v>28.85</v>
      </c>
      <c r="G62" s="9" t="n">
        <v>1110.05</v>
      </c>
      <c r="H62" s="9" t="n">
        <v>6.62</v>
      </c>
      <c r="I62" s="9" t="n">
        <v>0</v>
      </c>
      <c r="J62" s="9" t="n">
        <v>0.75</v>
      </c>
      <c r="K62" s="9" t="n">
        <v>0.65</v>
      </c>
      <c r="L62" s="14" t="n">
        <v>0</v>
      </c>
      <c r="M62" s="14" t="n">
        <v>0</v>
      </c>
      <c r="N62" s="9" t="n">
        <v>11.01</v>
      </c>
      <c r="O62" s="9" t="n">
        <v>9.08</v>
      </c>
      <c r="P62" s="9" t="n">
        <v>46.42</v>
      </c>
      <c r="Q62" s="9" t="n">
        <v>0.28</v>
      </c>
      <c r="R62" s="15" t="n">
        <v>41</v>
      </c>
      <c r="S62" s="15" t="n">
        <v>0</v>
      </c>
      <c r="T62" s="15" t="n">
        <v>41</v>
      </c>
      <c r="U62" s="9" t="n">
        <v>11.0115</v>
      </c>
      <c r="V62" s="9" t="n">
        <v>0</v>
      </c>
      <c r="W62" s="9" t="n">
        <v>11.0115</v>
      </c>
      <c r="X62" s="10" t="n">
        <v>3.3954</v>
      </c>
      <c r="Y62" s="10" t="n">
        <v>0</v>
      </c>
      <c r="Z62" s="10" t="n">
        <v>3.3954</v>
      </c>
      <c r="AA62" s="41" t="n">
        <v>-74.47</v>
      </c>
      <c r="AB62" s="41" t="n">
        <v>29.75</v>
      </c>
      <c r="AC62" s="41" t="n">
        <v>20154.37</v>
      </c>
      <c r="AD62" s="41" t="n">
        <v>15.62</v>
      </c>
      <c r="AE62" s="41" t="n">
        <v>0</v>
      </c>
      <c r="AF62" s="41" t="n">
        <v>3.6</v>
      </c>
      <c r="AG62" s="41" t="n">
        <v>3.05</v>
      </c>
      <c r="AH62" s="42" t="n">
        <v>0</v>
      </c>
      <c r="AI62" s="42" t="n">
        <v>0</v>
      </c>
      <c r="AJ62" s="41" t="n">
        <v>5.27</v>
      </c>
      <c r="AK62" s="41" t="n">
        <v>15</v>
      </c>
      <c r="AL62" s="41" t="n">
        <v>176.88</v>
      </c>
      <c r="AM62" s="41" t="n">
        <v>0</v>
      </c>
      <c r="AN62" s="15" t="n">
        <v>751</v>
      </c>
      <c r="AO62" s="15" t="n">
        <v>215</v>
      </c>
      <c r="AP62" s="15" t="n">
        <v>312</v>
      </c>
      <c r="AQ62" s="41" t="n">
        <v>5.2654</v>
      </c>
      <c r="AR62" s="41" t="n">
        <v>2.3233</v>
      </c>
      <c r="AS62" s="41" t="n">
        <v>11.0627</v>
      </c>
      <c r="AT62" s="10" t="n">
        <v>29.4782</v>
      </c>
      <c r="AU62" s="10" t="n">
        <v>3.7237</v>
      </c>
      <c r="AV62" s="10" t="n">
        <v>25.7302</v>
      </c>
    </row>
    <row r="63" customFormat="false" ht="12.8" hidden="false" customHeight="false" outlineLevel="0" collapsed="false">
      <c r="A63" s="39" t="n">
        <v>17820</v>
      </c>
      <c r="B63" s="40" t="n">
        <v>20170418</v>
      </c>
      <c r="C63" s="39" t="n">
        <v>15756</v>
      </c>
      <c r="D63" s="40" t="n">
        <v>1</v>
      </c>
      <c r="E63" s="9" t="n">
        <v>-99.38</v>
      </c>
      <c r="F63" s="9" t="n">
        <v>27.05</v>
      </c>
      <c r="G63" s="9" t="n">
        <v>1183.77</v>
      </c>
      <c r="H63" s="9" t="n">
        <v>9.62</v>
      </c>
      <c r="I63" s="9" t="n">
        <v>0</v>
      </c>
      <c r="J63" s="9" t="n">
        <v>0.6</v>
      </c>
      <c r="K63" s="9" t="n">
        <v>0.45</v>
      </c>
      <c r="L63" s="14" t="n">
        <v>138</v>
      </c>
      <c r="M63" s="14" t="n">
        <v>1</v>
      </c>
      <c r="N63" s="9" t="n">
        <v>6.82</v>
      </c>
      <c r="O63" s="9" t="n">
        <v>4.66</v>
      </c>
      <c r="P63" s="9" t="n">
        <v>18.91</v>
      </c>
      <c r="Q63" s="9" t="n">
        <v>0.4</v>
      </c>
      <c r="R63" s="15" t="n">
        <v>43</v>
      </c>
      <c r="S63" s="15" t="n">
        <v>0</v>
      </c>
      <c r="T63" s="15" t="n">
        <v>43</v>
      </c>
      <c r="U63" s="9" t="n">
        <v>6.8238</v>
      </c>
      <c r="V63" s="9" t="n">
        <v>0</v>
      </c>
      <c r="W63" s="9" t="n">
        <v>6.8238</v>
      </c>
      <c r="X63" s="10" t="n">
        <v>2.2438</v>
      </c>
      <c r="Y63" s="10" t="n">
        <v>0</v>
      </c>
      <c r="Z63" s="10" t="n">
        <v>2.2438</v>
      </c>
      <c r="AA63" s="41" t="n">
        <v>-98.52</v>
      </c>
      <c r="AB63" s="41" t="n">
        <v>27.02</v>
      </c>
      <c r="AC63" s="41" t="n">
        <v>32244.17</v>
      </c>
      <c r="AD63" s="41" t="n">
        <v>15.12</v>
      </c>
      <c r="AE63" s="41" t="n">
        <v>0</v>
      </c>
      <c r="AF63" s="41" t="n">
        <v>2.9</v>
      </c>
      <c r="AG63" s="41" t="n">
        <v>2</v>
      </c>
      <c r="AH63" s="42" t="n">
        <v>106</v>
      </c>
      <c r="AI63" s="42" t="n">
        <v>1</v>
      </c>
      <c r="AJ63" s="41" t="n">
        <v>1.5</v>
      </c>
      <c r="AK63" s="41" t="n">
        <v>3.6</v>
      </c>
      <c r="AL63" s="41" t="n">
        <v>39.46</v>
      </c>
      <c r="AM63" s="41" t="n">
        <v>0</v>
      </c>
      <c r="AN63" s="15" t="n">
        <v>1171</v>
      </c>
      <c r="AO63" s="15" t="n">
        <v>362</v>
      </c>
      <c r="AP63" s="15" t="n">
        <v>272</v>
      </c>
      <c r="AQ63" s="41" t="n">
        <v>1.4979</v>
      </c>
      <c r="AR63" s="41" t="n">
        <v>0.9558</v>
      </c>
      <c r="AS63" s="41" t="n">
        <v>5.1408</v>
      </c>
      <c r="AT63" s="10" t="n">
        <v>13.416</v>
      </c>
      <c r="AU63" s="10" t="n">
        <v>2.6465</v>
      </c>
      <c r="AV63" s="10" t="n">
        <v>10.6953</v>
      </c>
    </row>
    <row r="64" customFormat="false" ht="12.8" hidden="false" customHeight="false" outlineLevel="0" collapsed="false">
      <c r="A64" s="39" t="n">
        <v>17826</v>
      </c>
      <c r="B64" s="40" t="n">
        <v>20170418</v>
      </c>
      <c r="C64" s="39" t="n">
        <v>114412</v>
      </c>
      <c r="D64" s="40" t="n">
        <v>1</v>
      </c>
      <c r="E64" s="9" t="n">
        <v>-95.32</v>
      </c>
      <c r="F64" s="9" t="n">
        <v>28.97</v>
      </c>
      <c r="G64" s="9" t="n">
        <v>2487.84</v>
      </c>
      <c r="H64" s="9" t="n">
        <v>8.5</v>
      </c>
      <c r="I64" s="9" t="n">
        <v>0</v>
      </c>
      <c r="J64" s="9" t="n">
        <v>0.7</v>
      </c>
      <c r="K64" s="9" t="n">
        <v>0.9</v>
      </c>
      <c r="L64" s="14" t="n">
        <v>0</v>
      </c>
      <c r="M64" s="14" t="n">
        <v>0</v>
      </c>
      <c r="N64" s="9" t="n">
        <v>30.54</v>
      </c>
      <c r="O64" s="9" t="n">
        <v>35.07</v>
      </c>
      <c r="P64" s="9" t="n">
        <v>146.01</v>
      </c>
      <c r="Q64" s="9" t="n">
        <v>0.72</v>
      </c>
      <c r="R64" s="15" t="n">
        <v>92</v>
      </c>
      <c r="S64" s="15" t="n">
        <v>0</v>
      </c>
      <c r="T64" s="15" t="n">
        <v>92</v>
      </c>
      <c r="U64" s="9" t="n">
        <v>30.541</v>
      </c>
      <c r="V64" s="9" t="n">
        <v>0</v>
      </c>
      <c r="W64" s="9" t="n">
        <v>30.541</v>
      </c>
      <c r="X64" s="10" t="n">
        <v>21.1059</v>
      </c>
      <c r="Y64" s="10" t="n">
        <v>0</v>
      </c>
      <c r="Z64" s="10" t="n">
        <v>21.1059</v>
      </c>
      <c r="AA64" s="41" t="n">
        <v>-95.53</v>
      </c>
      <c r="AB64" s="41" t="n">
        <v>29.17</v>
      </c>
      <c r="AC64" s="41" t="n">
        <v>54680.29</v>
      </c>
      <c r="AD64" s="41" t="n">
        <v>15.12</v>
      </c>
      <c r="AE64" s="41" t="n">
        <v>0</v>
      </c>
      <c r="AF64" s="41" t="n">
        <v>2.6</v>
      </c>
      <c r="AG64" s="41" t="n">
        <v>4.3</v>
      </c>
      <c r="AH64" s="42" t="n">
        <v>7</v>
      </c>
      <c r="AI64" s="42" t="n">
        <v>1</v>
      </c>
      <c r="AJ64" s="41" t="n">
        <v>3.56</v>
      </c>
      <c r="AK64" s="41" t="n">
        <v>10.56</v>
      </c>
      <c r="AL64" s="41" t="n">
        <v>146.01</v>
      </c>
      <c r="AM64" s="41" t="n">
        <v>0</v>
      </c>
      <c r="AN64" s="15" t="n">
        <v>2026</v>
      </c>
      <c r="AO64" s="15" t="n">
        <v>1399</v>
      </c>
      <c r="AP64" s="15" t="n">
        <v>281</v>
      </c>
      <c r="AQ64" s="41" t="n">
        <v>3.5612</v>
      </c>
      <c r="AR64" s="41" t="n">
        <v>2.368</v>
      </c>
      <c r="AS64" s="41" t="n">
        <v>13.8583</v>
      </c>
      <c r="AT64" s="10" t="n">
        <v>54.0909</v>
      </c>
      <c r="AU64" s="10" t="n">
        <v>24.8361</v>
      </c>
      <c r="AV64" s="10" t="n">
        <v>29.1948</v>
      </c>
    </row>
    <row r="65" customFormat="false" ht="12.8" hidden="false" customHeight="false" outlineLevel="0" collapsed="false">
      <c r="A65" s="39" t="n">
        <v>18219</v>
      </c>
      <c r="B65" s="40" t="n">
        <v>20170513</v>
      </c>
      <c r="C65" s="39" t="n">
        <v>173601</v>
      </c>
      <c r="D65" s="40" t="n">
        <v>1</v>
      </c>
      <c r="E65" s="9" t="n">
        <v>-85</v>
      </c>
      <c r="F65" s="9" t="n">
        <v>27.7</v>
      </c>
      <c r="G65" s="9" t="n">
        <v>1039.99</v>
      </c>
      <c r="H65" s="9" t="n">
        <v>7.62</v>
      </c>
      <c r="I65" s="9" t="n">
        <v>0</v>
      </c>
      <c r="J65" s="9" t="n">
        <v>0.75</v>
      </c>
      <c r="K65" s="9" t="n">
        <v>0.65</v>
      </c>
      <c r="L65" s="14" t="n">
        <v>0</v>
      </c>
      <c r="M65" s="14" t="n">
        <v>0</v>
      </c>
      <c r="N65" s="9" t="n">
        <v>21.9</v>
      </c>
      <c r="O65" s="9" t="n">
        <v>23.08</v>
      </c>
      <c r="P65" s="9" t="n">
        <v>92.47</v>
      </c>
      <c r="Q65" s="9" t="n">
        <v>0.34</v>
      </c>
      <c r="R65" s="15" t="n">
        <v>38</v>
      </c>
      <c r="S65" s="15" t="n">
        <v>0</v>
      </c>
      <c r="T65" s="15" t="n">
        <v>38</v>
      </c>
      <c r="U65" s="9" t="n">
        <v>21.9014</v>
      </c>
      <c r="V65" s="9" t="n">
        <v>0</v>
      </c>
      <c r="W65" s="9" t="n">
        <v>21.9014</v>
      </c>
      <c r="X65" s="10" t="n">
        <v>6.327</v>
      </c>
      <c r="Y65" s="10" t="n">
        <v>0</v>
      </c>
      <c r="Z65" s="10" t="n">
        <v>6.327</v>
      </c>
      <c r="AA65" s="41" t="n">
        <v>-85.77</v>
      </c>
      <c r="AB65" s="41" t="n">
        <v>26.95</v>
      </c>
      <c r="AC65" s="41" t="n">
        <v>16615.03</v>
      </c>
      <c r="AD65" s="41" t="n">
        <v>12.75</v>
      </c>
      <c r="AE65" s="41" t="n">
        <v>0</v>
      </c>
      <c r="AF65" s="41" t="n">
        <v>4.2</v>
      </c>
      <c r="AG65" s="41" t="n">
        <v>3.05</v>
      </c>
      <c r="AH65" s="42" t="n">
        <v>0</v>
      </c>
      <c r="AI65" s="42" t="n">
        <v>0</v>
      </c>
      <c r="AJ65" s="41" t="n">
        <v>4.05</v>
      </c>
      <c r="AK65" s="41" t="n">
        <v>9.55</v>
      </c>
      <c r="AL65" s="41" t="n">
        <v>92.47</v>
      </c>
      <c r="AM65" s="41" t="n">
        <v>0</v>
      </c>
      <c r="AN65" s="15" t="n">
        <v>603</v>
      </c>
      <c r="AO65" s="15" t="n">
        <v>171</v>
      </c>
      <c r="AP65" s="15" t="n">
        <v>295</v>
      </c>
      <c r="AQ65" s="41" t="n">
        <v>4.05</v>
      </c>
      <c r="AR65" s="41" t="n">
        <v>1.8999</v>
      </c>
      <c r="AS65" s="41" t="n">
        <v>7.1708</v>
      </c>
      <c r="AT65" s="10" t="n">
        <v>18.6919</v>
      </c>
      <c r="AU65" s="10" t="n">
        <v>2.4866</v>
      </c>
      <c r="AV65" s="10" t="n">
        <v>16.1908</v>
      </c>
    </row>
    <row r="66" customFormat="false" ht="12.8" hidden="false" customHeight="false" outlineLevel="0" collapsed="false">
      <c r="A66" s="39" t="n">
        <v>18219</v>
      </c>
      <c r="B66" s="40" t="n">
        <v>20170513</v>
      </c>
      <c r="C66" s="39" t="n">
        <v>173601</v>
      </c>
      <c r="D66" s="40" t="n">
        <v>2</v>
      </c>
      <c r="E66" s="9" t="n">
        <v>-84.2</v>
      </c>
      <c r="F66" s="9" t="n">
        <v>28</v>
      </c>
      <c r="G66" s="9" t="n">
        <v>1228.17</v>
      </c>
      <c r="H66" s="9" t="n">
        <v>7.38</v>
      </c>
      <c r="I66" s="9" t="n">
        <v>0</v>
      </c>
      <c r="J66" s="9" t="n">
        <v>0.75</v>
      </c>
      <c r="K66" s="9" t="n">
        <v>0.45</v>
      </c>
      <c r="L66" s="14" t="n">
        <v>0</v>
      </c>
      <c r="M66" s="14" t="n">
        <v>0</v>
      </c>
      <c r="N66" s="9" t="n">
        <v>10.37</v>
      </c>
      <c r="O66" s="9" t="n">
        <v>8.1</v>
      </c>
      <c r="P66" s="9" t="n">
        <v>33.2</v>
      </c>
      <c r="Q66" s="9" t="n">
        <v>1.49</v>
      </c>
      <c r="R66" s="15" t="n">
        <v>45</v>
      </c>
      <c r="S66" s="15" t="n">
        <v>0</v>
      </c>
      <c r="T66" s="15" t="n">
        <v>45</v>
      </c>
      <c r="U66" s="9" t="n">
        <v>10.3676</v>
      </c>
      <c r="V66" s="9" t="n">
        <v>0</v>
      </c>
      <c r="W66" s="9" t="n">
        <v>10.3676</v>
      </c>
      <c r="X66" s="10" t="n">
        <v>3.537</v>
      </c>
      <c r="Y66" s="10" t="n">
        <v>0</v>
      </c>
      <c r="Z66" s="10" t="n">
        <v>3.537</v>
      </c>
      <c r="AA66" s="41" t="n">
        <v>-85.77</v>
      </c>
      <c r="AB66" s="41" t="n">
        <v>26.95</v>
      </c>
      <c r="AC66" s="41" t="n">
        <v>16615.03</v>
      </c>
      <c r="AD66" s="41" t="n">
        <v>12.75</v>
      </c>
      <c r="AE66" s="41" t="n">
        <v>0</v>
      </c>
      <c r="AF66" s="41" t="n">
        <v>4.2</v>
      </c>
      <c r="AG66" s="41" t="n">
        <v>3.05</v>
      </c>
      <c r="AH66" s="42" t="n">
        <v>0</v>
      </c>
      <c r="AI66" s="42" t="n">
        <v>0</v>
      </c>
      <c r="AJ66" s="41" t="n">
        <v>4.05</v>
      </c>
      <c r="AK66" s="41" t="n">
        <v>9.55</v>
      </c>
      <c r="AL66" s="41" t="n">
        <v>92.47</v>
      </c>
      <c r="AM66" s="41" t="n">
        <v>0</v>
      </c>
      <c r="AN66" s="15"/>
      <c r="AO66" s="15"/>
      <c r="AP66" s="15"/>
      <c r="AQ66" s="41" t="n">
        <v>4.05</v>
      </c>
      <c r="AR66" s="41" t="n">
        <v>1.8999</v>
      </c>
      <c r="AS66" s="41" t="n">
        <v>7.1708</v>
      </c>
      <c r="AT66" s="10"/>
      <c r="AU66" s="10"/>
      <c r="AV66" s="10"/>
    </row>
    <row r="67" customFormat="false" ht="12.8" hidden="false" customHeight="false" outlineLevel="0" collapsed="false">
      <c r="A67" s="39" t="n">
        <v>18219</v>
      </c>
      <c r="B67" s="40" t="n">
        <v>20170513</v>
      </c>
      <c r="C67" s="39" t="n">
        <v>173601</v>
      </c>
      <c r="D67" s="40" t="n">
        <v>3</v>
      </c>
      <c r="E67" s="9" t="n">
        <v>-82</v>
      </c>
      <c r="F67" s="9" t="n">
        <v>32.2</v>
      </c>
      <c r="G67" s="9" t="n">
        <v>1177.04</v>
      </c>
      <c r="H67" s="9" t="n">
        <v>7.88</v>
      </c>
      <c r="I67" s="9" t="n">
        <v>0</v>
      </c>
      <c r="J67" s="9" t="n">
        <v>0.45</v>
      </c>
      <c r="K67" s="9" t="n">
        <v>0.65</v>
      </c>
      <c r="L67" s="14" t="n">
        <v>41</v>
      </c>
      <c r="M67" s="14" t="n">
        <v>1</v>
      </c>
      <c r="N67" s="9" t="n">
        <v>8.37</v>
      </c>
      <c r="O67" s="9" t="n">
        <v>6.88</v>
      </c>
      <c r="P67" s="9" t="n">
        <v>25.73</v>
      </c>
      <c r="Q67" s="9" t="n">
        <v>0.41</v>
      </c>
      <c r="R67" s="15" t="n">
        <v>45</v>
      </c>
      <c r="S67" s="15" t="n">
        <v>0</v>
      </c>
      <c r="T67" s="15" t="n">
        <v>45</v>
      </c>
      <c r="U67" s="9" t="n">
        <v>8.3734</v>
      </c>
      <c r="V67" s="9" t="n">
        <v>0</v>
      </c>
      <c r="W67" s="9" t="n">
        <v>8.3734</v>
      </c>
      <c r="X67" s="10" t="n">
        <v>2.7377</v>
      </c>
      <c r="Y67" s="10" t="n">
        <v>0</v>
      </c>
      <c r="Z67" s="10" t="n">
        <v>2.7377</v>
      </c>
      <c r="AA67" s="41" t="n">
        <v>-82.23</v>
      </c>
      <c r="AB67" s="41" t="n">
        <v>32.1</v>
      </c>
      <c r="AC67" s="41" t="n">
        <v>46557.29</v>
      </c>
      <c r="AD67" s="41" t="n">
        <v>13</v>
      </c>
      <c r="AE67" s="41" t="n">
        <v>0</v>
      </c>
      <c r="AF67" s="41" t="n">
        <v>3.7</v>
      </c>
      <c r="AG67" s="41" t="n">
        <v>4.15</v>
      </c>
      <c r="AH67" s="42" t="n">
        <v>49</v>
      </c>
      <c r="AI67" s="42" t="n">
        <v>1</v>
      </c>
      <c r="AJ67" s="41" t="n">
        <v>2.09</v>
      </c>
      <c r="AK67" s="41" t="n">
        <v>4.87</v>
      </c>
      <c r="AL67" s="41" t="n">
        <v>149.84</v>
      </c>
      <c r="AM67" s="41" t="n">
        <v>0</v>
      </c>
      <c r="AN67" s="15" t="n">
        <v>1778</v>
      </c>
      <c r="AO67" s="15" t="n">
        <v>1141</v>
      </c>
      <c r="AP67" s="15" t="n">
        <v>312</v>
      </c>
      <c r="AQ67" s="41" t="n">
        <v>2.0913</v>
      </c>
      <c r="AR67" s="41" t="n">
        <v>1.8123</v>
      </c>
      <c r="AS67" s="41" t="n">
        <v>5.2832</v>
      </c>
      <c r="AT67" s="10" t="n">
        <v>27.0462</v>
      </c>
      <c r="AU67" s="10" t="n">
        <v>15.0406</v>
      </c>
      <c r="AV67" s="10" t="n">
        <v>11.9896</v>
      </c>
    </row>
    <row r="68" customFormat="false" ht="12.8" hidden="false" customHeight="false" outlineLevel="0" collapsed="false">
      <c r="A68" s="39" t="n">
        <v>18327</v>
      </c>
      <c r="B68" s="40" t="n">
        <v>20170520</v>
      </c>
      <c r="C68" s="39" t="n">
        <v>161735</v>
      </c>
      <c r="D68" s="40" t="n">
        <v>1</v>
      </c>
      <c r="E68" s="9" t="n">
        <v>-93.07</v>
      </c>
      <c r="F68" s="9" t="n">
        <v>32.47</v>
      </c>
      <c r="G68" s="9" t="n">
        <v>1877.55</v>
      </c>
      <c r="H68" s="9" t="n">
        <v>6.5</v>
      </c>
      <c r="I68" s="9" t="n">
        <v>0</v>
      </c>
      <c r="J68" s="9" t="n">
        <v>0.6</v>
      </c>
      <c r="K68" s="9" t="n">
        <v>1.3</v>
      </c>
      <c r="L68" s="14" t="n">
        <v>93</v>
      </c>
      <c r="M68" s="14" t="n">
        <v>1</v>
      </c>
      <c r="N68" s="9" t="n">
        <v>13.16</v>
      </c>
      <c r="O68" s="9" t="n">
        <v>22.02</v>
      </c>
      <c r="P68" s="9" t="n">
        <v>164.61</v>
      </c>
      <c r="Q68" s="9" t="n">
        <v>0.67</v>
      </c>
      <c r="R68" s="15" t="n">
        <v>72</v>
      </c>
      <c r="S68" s="15" t="n">
        <v>0</v>
      </c>
      <c r="T68" s="15" t="n">
        <v>72</v>
      </c>
      <c r="U68" s="9" t="n">
        <v>13.1612</v>
      </c>
      <c r="V68" s="9" t="n">
        <v>0</v>
      </c>
      <c r="W68" s="9" t="n">
        <v>13.1612</v>
      </c>
      <c r="X68" s="10" t="n">
        <v>6.8641</v>
      </c>
      <c r="Y68" s="10" t="n">
        <v>0</v>
      </c>
      <c r="Z68" s="10" t="n">
        <v>6.8641</v>
      </c>
      <c r="AA68" s="41" t="n">
        <v>-91.88</v>
      </c>
      <c r="AB68" s="41" t="n">
        <v>34.95</v>
      </c>
      <c r="AC68" s="41" t="n">
        <v>96175.81</v>
      </c>
      <c r="AD68" s="41" t="n">
        <v>13.12</v>
      </c>
      <c r="AE68" s="41" t="n">
        <v>0</v>
      </c>
      <c r="AF68" s="41" t="n">
        <v>5.1</v>
      </c>
      <c r="AG68" s="41" t="n">
        <v>7.75</v>
      </c>
      <c r="AH68" s="42" t="n">
        <v>75</v>
      </c>
      <c r="AI68" s="42" t="n">
        <v>1</v>
      </c>
      <c r="AJ68" s="41" t="n">
        <v>2.17</v>
      </c>
      <c r="AK68" s="41" t="n">
        <v>5.62</v>
      </c>
      <c r="AL68" s="41" t="n">
        <v>164.61</v>
      </c>
      <c r="AM68" s="41" t="n">
        <v>0</v>
      </c>
      <c r="AN68" s="15" t="n">
        <v>3796</v>
      </c>
      <c r="AO68" s="15" t="n">
        <v>2303</v>
      </c>
      <c r="AP68" s="15" t="n">
        <v>751</v>
      </c>
      <c r="AQ68" s="41" t="n">
        <v>2.173</v>
      </c>
      <c r="AR68" s="41" t="n">
        <v>1.7332</v>
      </c>
      <c r="AS68" s="41" t="n">
        <v>5.636</v>
      </c>
      <c r="AT68" s="10" t="n">
        <v>58.0536</v>
      </c>
      <c r="AU68" s="10" t="n">
        <v>28.0913</v>
      </c>
      <c r="AV68" s="10" t="n">
        <v>29.7884</v>
      </c>
    </row>
    <row r="69" customFormat="false" ht="12.8" hidden="false" customHeight="false" outlineLevel="0" collapsed="false">
      <c r="A69" s="39" t="n">
        <v>18342</v>
      </c>
      <c r="B69" s="40" t="n">
        <v>20170521</v>
      </c>
      <c r="C69" s="39" t="n">
        <v>152543</v>
      </c>
      <c r="D69" s="40" t="n">
        <v>1</v>
      </c>
      <c r="E69" s="9" t="n">
        <v>-86.3</v>
      </c>
      <c r="F69" s="9" t="n">
        <v>27.05</v>
      </c>
      <c r="G69" s="9" t="n">
        <v>1128.71</v>
      </c>
      <c r="H69" s="9" t="n">
        <v>6.25</v>
      </c>
      <c r="I69" s="9" t="n">
        <v>0</v>
      </c>
      <c r="J69" s="9" t="n">
        <v>0.75</v>
      </c>
      <c r="K69" s="9" t="n">
        <v>0.45</v>
      </c>
      <c r="L69" s="14" t="n">
        <v>0</v>
      </c>
      <c r="M69" s="14" t="n">
        <v>0</v>
      </c>
      <c r="N69" s="9" t="n">
        <v>16.57</v>
      </c>
      <c r="O69" s="9" t="n">
        <v>27.92</v>
      </c>
      <c r="P69" s="9" t="n">
        <v>135.15</v>
      </c>
      <c r="Q69" s="9" t="n">
        <v>0.77</v>
      </c>
      <c r="R69" s="15" t="n">
        <v>41</v>
      </c>
      <c r="S69" s="15" t="n">
        <v>0</v>
      </c>
      <c r="T69" s="15" t="n">
        <v>41</v>
      </c>
      <c r="U69" s="9" t="n">
        <v>16.5653</v>
      </c>
      <c r="V69" s="9" t="n">
        <v>0</v>
      </c>
      <c r="W69" s="9" t="n">
        <v>16.5653</v>
      </c>
      <c r="X69" s="10" t="n">
        <v>5.1937</v>
      </c>
      <c r="Y69" s="10" t="n">
        <v>0</v>
      </c>
      <c r="Z69" s="10" t="n">
        <v>5.1937</v>
      </c>
      <c r="AA69" s="41" t="n">
        <v>-86.35</v>
      </c>
      <c r="AB69" s="41" t="n">
        <v>28.6</v>
      </c>
      <c r="AC69" s="41" t="n">
        <v>80494.7</v>
      </c>
      <c r="AD69" s="41" t="n">
        <v>14.62</v>
      </c>
      <c r="AE69" s="41" t="n">
        <v>0</v>
      </c>
      <c r="AF69" s="41" t="n">
        <v>4.35</v>
      </c>
      <c r="AG69" s="41" t="n">
        <v>3.65</v>
      </c>
      <c r="AH69" s="42" t="n">
        <v>0</v>
      </c>
      <c r="AI69" s="42" t="n">
        <v>0</v>
      </c>
      <c r="AJ69" s="41" t="n">
        <v>1.68</v>
      </c>
      <c r="AK69" s="41" t="n">
        <v>4.8</v>
      </c>
      <c r="AL69" s="41" t="n">
        <v>135.15</v>
      </c>
      <c r="AM69" s="41" t="n">
        <v>0</v>
      </c>
      <c r="AN69" s="15" t="n">
        <v>2966</v>
      </c>
      <c r="AO69" s="15" t="n">
        <v>1905</v>
      </c>
      <c r="AP69" s="15" t="n">
        <v>585</v>
      </c>
      <c r="AQ69" s="41" t="n">
        <v>1.6776</v>
      </c>
      <c r="AR69" s="41" t="n">
        <v>1.3291</v>
      </c>
      <c r="AS69" s="41" t="n">
        <v>4.1675</v>
      </c>
      <c r="AT69" s="10" t="n">
        <v>37.5095</v>
      </c>
      <c r="AU69" s="10" t="n">
        <v>19.0877</v>
      </c>
      <c r="AV69" s="10" t="n">
        <v>18.3792</v>
      </c>
    </row>
    <row r="70" customFormat="false" ht="12.8" hidden="false" customHeight="false" outlineLevel="0" collapsed="false">
      <c r="A70" s="39" t="n">
        <v>18342</v>
      </c>
      <c r="B70" s="40" t="n">
        <v>20170521</v>
      </c>
      <c r="C70" s="39" t="n">
        <v>152543</v>
      </c>
      <c r="D70" s="40" t="n">
        <v>2</v>
      </c>
      <c r="E70" s="9" t="n">
        <v>-85.53</v>
      </c>
      <c r="F70" s="9" t="n">
        <v>28.28</v>
      </c>
      <c r="G70" s="9" t="n">
        <v>1197.8</v>
      </c>
      <c r="H70" s="9" t="n">
        <v>6.25</v>
      </c>
      <c r="I70" s="9" t="n">
        <v>0</v>
      </c>
      <c r="J70" s="9" t="n">
        <v>0.6</v>
      </c>
      <c r="K70" s="9" t="n">
        <v>0.4</v>
      </c>
      <c r="L70" s="14" t="n">
        <v>0</v>
      </c>
      <c r="M70" s="14" t="n">
        <v>0</v>
      </c>
      <c r="N70" s="9" t="n">
        <v>9.95</v>
      </c>
      <c r="O70" s="9" t="n">
        <v>12.63</v>
      </c>
      <c r="P70" s="9" t="n">
        <v>53.89</v>
      </c>
      <c r="Q70" s="9" t="n">
        <v>1.5</v>
      </c>
      <c r="R70" s="15" t="n">
        <v>44</v>
      </c>
      <c r="S70" s="15" t="n">
        <v>0</v>
      </c>
      <c r="T70" s="15" t="n">
        <v>44</v>
      </c>
      <c r="U70" s="9" t="n">
        <v>9.9532</v>
      </c>
      <c r="V70" s="9" t="n">
        <v>0</v>
      </c>
      <c r="W70" s="9" t="n">
        <v>9.9532</v>
      </c>
      <c r="X70" s="10" t="n">
        <v>3.3116</v>
      </c>
      <c r="Y70" s="10" t="n">
        <v>0</v>
      </c>
      <c r="Z70" s="10" t="n">
        <v>3.3116</v>
      </c>
      <c r="AA70" s="41" t="n">
        <v>-86.35</v>
      </c>
      <c r="AB70" s="41" t="n">
        <v>28.6</v>
      </c>
      <c r="AC70" s="41" t="n">
        <v>80494.7</v>
      </c>
      <c r="AD70" s="41" t="n">
        <v>14.62</v>
      </c>
      <c r="AE70" s="41" t="n">
        <v>0</v>
      </c>
      <c r="AF70" s="41" t="n">
        <v>4.35</v>
      </c>
      <c r="AG70" s="41" t="n">
        <v>3.65</v>
      </c>
      <c r="AH70" s="42" t="n">
        <v>0</v>
      </c>
      <c r="AI70" s="42" t="n">
        <v>0</v>
      </c>
      <c r="AJ70" s="41" t="n">
        <v>1.68</v>
      </c>
      <c r="AK70" s="41" t="n">
        <v>4.8</v>
      </c>
      <c r="AL70" s="41" t="n">
        <v>135.15</v>
      </c>
      <c r="AM70" s="41" t="n">
        <v>0</v>
      </c>
      <c r="AN70" s="15"/>
      <c r="AO70" s="15"/>
      <c r="AP70" s="15"/>
      <c r="AQ70" s="41" t="n">
        <v>1.6776</v>
      </c>
      <c r="AR70" s="41" t="n">
        <v>1.3291</v>
      </c>
      <c r="AS70" s="41" t="n">
        <v>4.1675</v>
      </c>
      <c r="AT70" s="10"/>
      <c r="AU70" s="10"/>
      <c r="AV70" s="10"/>
    </row>
    <row r="71" customFormat="false" ht="12.8" hidden="false" customHeight="false" outlineLevel="0" collapsed="false">
      <c r="A71" s="39" t="n">
        <v>18373</v>
      </c>
      <c r="B71" s="40" t="n">
        <v>20170523</v>
      </c>
      <c r="C71" s="39" t="n">
        <v>151400</v>
      </c>
      <c r="D71" s="40" t="n">
        <v>1</v>
      </c>
      <c r="E71" s="9" t="n">
        <v>-95.05</v>
      </c>
      <c r="F71" s="9" t="n">
        <v>25.8</v>
      </c>
      <c r="G71" s="9" t="n">
        <v>4870.17</v>
      </c>
      <c r="H71" s="9" t="n">
        <v>8.12</v>
      </c>
      <c r="I71" s="9" t="n">
        <v>0</v>
      </c>
      <c r="J71" s="9" t="n">
        <v>1.25</v>
      </c>
      <c r="K71" s="9" t="n">
        <v>0.85</v>
      </c>
      <c r="L71" s="14" t="n">
        <v>0</v>
      </c>
      <c r="M71" s="14" t="n">
        <v>0</v>
      </c>
      <c r="N71" s="9" t="n">
        <v>38.7</v>
      </c>
      <c r="O71" s="9" t="n">
        <v>60.74</v>
      </c>
      <c r="P71" s="9" t="n">
        <v>299.77</v>
      </c>
      <c r="Q71" s="9" t="n">
        <v>0.1</v>
      </c>
      <c r="R71" s="15" t="n">
        <v>175</v>
      </c>
      <c r="S71" s="15" t="n">
        <v>0</v>
      </c>
      <c r="T71" s="15" t="n">
        <v>175</v>
      </c>
      <c r="U71" s="9" t="n">
        <v>38.6983</v>
      </c>
      <c r="V71" s="9" t="n">
        <v>0</v>
      </c>
      <c r="W71" s="9" t="n">
        <v>38.6983</v>
      </c>
      <c r="X71" s="10" t="n">
        <v>52.3521</v>
      </c>
      <c r="Y71" s="10" t="n">
        <v>0</v>
      </c>
      <c r="Z71" s="10" t="n">
        <v>52.3521</v>
      </c>
      <c r="AA71" s="41" t="n">
        <v>-93.93</v>
      </c>
      <c r="AB71" s="41" t="n">
        <v>26.4</v>
      </c>
      <c r="AC71" s="41" t="n">
        <v>53602.33</v>
      </c>
      <c r="AD71" s="41" t="n">
        <v>15.25</v>
      </c>
      <c r="AE71" s="41" t="n">
        <v>0</v>
      </c>
      <c r="AF71" s="41" t="n">
        <v>3.9</v>
      </c>
      <c r="AG71" s="41" t="n">
        <v>2.65</v>
      </c>
      <c r="AH71" s="42" t="n">
        <v>0</v>
      </c>
      <c r="AI71" s="42" t="n">
        <v>0</v>
      </c>
      <c r="AJ71" s="41" t="n">
        <v>4.97</v>
      </c>
      <c r="AK71" s="41" t="n">
        <v>21.39</v>
      </c>
      <c r="AL71" s="41" t="n">
        <v>299.77</v>
      </c>
      <c r="AM71" s="41" t="n">
        <v>0</v>
      </c>
      <c r="AN71" s="15" t="n">
        <v>1936</v>
      </c>
      <c r="AO71" s="15" t="n">
        <v>967</v>
      </c>
      <c r="AP71" s="15" t="n">
        <v>400</v>
      </c>
      <c r="AQ71" s="41" t="n">
        <v>4.9707</v>
      </c>
      <c r="AR71" s="41" t="n">
        <v>1.6241</v>
      </c>
      <c r="AS71" s="41" t="n">
        <v>20.096</v>
      </c>
      <c r="AT71" s="10" t="n">
        <v>74.0121</v>
      </c>
      <c r="AU71" s="10" t="n">
        <v>12.0786</v>
      </c>
      <c r="AV71" s="10" t="n">
        <v>61.8224</v>
      </c>
    </row>
    <row r="72" customFormat="false" ht="12.8" hidden="false" customHeight="false" outlineLevel="0" collapsed="false">
      <c r="A72" s="39" t="n">
        <v>18388</v>
      </c>
      <c r="B72" s="40" t="n">
        <v>20170524</v>
      </c>
      <c r="C72" s="39" t="n">
        <v>142324</v>
      </c>
      <c r="D72" s="40" t="n">
        <v>1</v>
      </c>
      <c r="E72" s="9" t="n">
        <v>-83.3</v>
      </c>
      <c r="F72" s="9" t="n">
        <v>29.33</v>
      </c>
      <c r="G72" s="9" t="n">
        <v>7114.73</v>
      </c>
      <c r="H72" s="9" t="n">
        <v>7.5</v>
      </c>
      <c r="I72" s="9" t="n">
        <v>0</v>
      </c>
      <c r="J72" s="9" t="n">
        <v>1.75</v>
      </c>
      <c r="K72" s="9" t="n">
        <v>1.7</v>
      </c>
      <c r="L72" s="14" t="n">
        <v>0</v>
      </c>
      <c r="M72" s="14" t="n">
        <v>0</v>
      </c>
      <c r="N72" s="9" t="n">
        <v>26.76</v>
      </c>
      <c r="O72" s="9" t="n">
        <v>36.57</v>
      </c>
      <c r="P72" s="9" t="n">
        <v>299.62</v>
      </c>
      <c r="Q72" s="9" t="n">
        <v>0.35</v>
      </c>
      <c r="R72" s="15" t="n">
        <v>264</v>
      </c>
      <c r="S72" s="15" t="n">
        <v>0</v>
      </c>
      <c r="T72" s="15" t="n">
        <v>264</v>
      </c>
      <c r="U72" s="9" t="n">
        <v>26.7557</v>
      </c>
      <c r="V72" s="9" t="n">
        <v>0</v>
      </c>
      <c r="W72" s="9" t="n">
        <v>26.7557</v>
      </c>
      <c r="X72" s="10" t="n">
        <v>52.8777</v>
      </c>
      <c r="Y72" s="10" t="n">
        <v>0</v>
      </c>
      <c r="Z72" s="10" t="n">
        <v>52.8777</v>
      </c>
      <c r="AA72" s="41" t="n">
        <v>-84.75</v>
      </c>
      <c r="AB72" s="41" t="n">
        <v>28.03</v>
      </c>
      <c r="AC72" s="41" t="n">
        <v>176978.72</v>
      </c>
      <c r="AD72" s="41" t="n">
        <v>17.25</v>
      </c>
      <c r="AE72" s="41" t="n">
        <v>0</v>
      </c>
      <c r="AF72" s="41" t="n">
        <v>6.55</v>
      </c>
      <c r="AG72" s="41" t="n">
        <v>8.4</v>
      </c>
      <c r="AH72" s="42" t="n">
        <v>0</v>
      </c>
      <c r="AI72" s="42" t="n">
        <v>0</v>
      </c>
      <c r="AJ72" s="41" t="n">
        <v>5.4</v>
      </c>
      <c r="AK72" s="41" t="n">
        <v>13.82</v>
      </c>
      <c r="AL72" s="41" t="n">
        <v>299.62</v>
      </c>
      <c r="AM72" s="41" t="n">
        <v>0</v>
      </c>
      <c r="AN72" s="15" t="n">
        <v>6486</v>
      </c>
      <c r="AO72" s="15" t="n">
        <v>3901</v>
      </c>
      <c r="AP72" s="15" t="n">
        <v>1238</v>
      </c>
      <c r="AQ72" s="41" t="n">
        <v>5.3974</v>
      </c>
      <c r="AR72" s="41" t="n">
        <v>3.1971</v>
      </c>
      <c r="AS72" s="41" t="n">
        <v>18.1833</v>
      </c>
      <c r="AT72" s="10" t="n">
        <v>265.3383</v>
      </c>
      <c r="AU72" s="10" t="n">
        <v>94.5316</v>
      </c>
      <c r="AV72" s="10" t="n">
        <v>170.6216</v>
      </c>
    </row>
    <row r="73" customFormat="false" ht="12.8" hidden="false" customHeight="false" outlineLevel="0" collapsed="false">
      <c r="A73" s="39" t="n">
        <v>18388</v>
      </c>
      <c r="B73" s="40" t="n">
        <v>20170524</v>
      </c>
      <c r="C73" s="39" t="n">
        <v>142324</v>
      </c>
      <c r="D73" s="40" t="n">
        <v>2</v>
      </c>
      <c r="E73" s="9" t="n">
        <v>-83.5</v>
      </c>
      <c r="F73" s="9" t="n">
        <v>30.6</v>
      </c>
      <c r="G73" s="9" t="n">
        <v>1835.83</v>
      </c>
      <c r="H73" s="9" t="n">
        <v>6</v>
      </c>
      <c r="I73" s="9" t="n">
        <v>0</v>
      </c>
      <c r="J73" s="9" t="n">
        <v>0.75</v>
      </c>
      <c r="K73" s="9" t="n">
        <v>0.75</v>
      </c>
      <c r="L73" s="14" t="n">
        <v>48</v>
      </c>
      <c r="M73" s="14" t="n">
        <v>1</v>
      </c>
      <c r="N73" s="9" t="n">
        <v>31.36</v>
      </c>
      <c r="O73" s="9" t="n">
        <v>45.35</v>
      </c>
      <c r="P73" s="9" t="n">
        <v>299.62</v>
      </c>
      <c r="Q73" s="9" t="n">
        <v>1.23</v>
      </c>
      <c r="R73" s="15" t="n">
        <v>69</v>
      </c>
      <c r="S73" s="15" t="n">
        <v>0</v>
      </c>
      <c r="T73" s="15" t="n">
        <v>69</v>
      </c>
      <c r="U73" s="9" t="n">
        <v>31.3557</v>
      </c>
      <c r="V73" s="9" t="n">
        <v>0</v>
      </c>
      <c r="W73" s="9" t="n">
        <v>31.3557</v>
      </c>
      <c r="X73" s="10" t="n">
        <v>15.9899</v>
      </c>
      <c r="Y73" s="10" t="n">
        <v>0</v>
      </c>
      <c r="Z73" s="10" t="n">
        <v>15.9899</v>
      </c>
      <c r="AA73" s="41" t="n">
        <v>-84.75</v>
      </c>
      <c r="AB73" s="41" t="n">
        <v>28.03</v>
      </c>
      <c r="AC73" s="41" t="n">
        <v>176978.72</v>
      </c>
      <c r="AD73" s="41" t="n">
        <v>17.25</v>
      </c>
      <c r="AE73" s="41" t="n">
        <v>0</v>
      </c>
      <c r="AF73" s="41" t="n">
        <v>6.55</v>
      </c>
      <c r="AG73" s="41" t="n">
        <v>8.4</v>
      </c>
      <c r="AH73" s="42" t="n">
        <v>0</v>
      </c>
      <c r="AI73" s="42" t="n">
        <v>0</v>
      </c>
      <c r="AJ73" s="41" t="n">
        <v>5.4</v>
      </c>
      <c r="AK73" s="41" t="n">
        <v>13.82</v>
      </c>
      <c r="AL73" s="41" t="n">
        <v>299.62</v>
      </c>
      <c r="AM73" s="41" t="n">
        <v>0</v>
      </c>
      <c r="AN73" s="15"/>
      <c r="AO73" s="15"/>
      <c r="AP73" s="15"/>
      <c r="AQ73" s="41" t="n">
        <v>5.3974</v>
      </c>
      <c r="AR73" s="41" t="n">
        <v>3.1971</v>
      </c>
      <c r="AS73" s="41" t="n">
        <v>18.1833</v>
      </c>
      <c r="AT73" s="10"/>
      <c r="AU73" s="10"/>
      <c r="AV73" s="10"/>
    </row>
    <row r="74" customFormat="false" ht="12.8" hidden="false" customHeight="false" outlineLevel="0" collapsed="false">
      <c r="A74" s="39" t="n">
        <v>18394</v>
      </c>
      <c r="B74" s="40" t="n">
        <v>20170525</v>
      </c>
      <c r="C74" s="39" t="n">
        <v>703</v>
      </c>
      <c r="D74" s="40" t="n">
        <v>1</v>
      </c>
      <c r="E74" s="9" t="n">
        <v>-80.2</v>
      </c>
      <c r="F74" s="9" t="n">
        <v>26.02</v>
      </c>
      <c r="G74" s="9" t="n">
        <v>5471.97</v>
      </c>
      <c r="H74" s="9" t="n">
        <v>9.38</v>
      </c>
      <c r="I74" s="9" t="n">
        <v>0</v>
      </c>
      <c r="J74" s="9" t="n">
        <v>1.75</v>
      </c>
      <c r="K74" s="9" t="n">
        <v>2</v>
      </c>
      <c r="L74" s="14" t="n">
        <v>3</v>
      </c>
      <c r="M74" s="14" t="n">
        <v>1</v>
      </c>
      <c r="N74" s="9" t="n">
        <v>15.19</v>
      </c>
      <c r="O74" s="9" t="n">
        <v>18.77</v>
      </c>
      <c r="P74" s="9" t="n">
        <v>127.25</v>
      </c>
      <c r="Q74" s="9" t="n">
        <v>0.22</v>
      </c>
      <c r="R74" s="15" t="n">
        <v>197</v>
      </c>
      <c r="S74" s="15" t="n">
        <v>0</v>
      </c>
      <c r="T74" s="15" t="n">
        <v>197</v>
      </c>
      <c r="U74" s="9" t="n">
        <v>15.1917</v>
      </c>
      <c r="V74" s="9" t="n">
        <v>0</v>
      </c>
      <c r="W74" s="9" t="n">
        <v>15.1917</v>
      </c>
      <c r="X74" s="10" t="n">
        <v>23.0913</v>
      </c>
      <c r="Y74" s="10" t="n">
        <v>0</v>
      </c>
      <c r="Z74" s="10" t="n">
        <v>23.0913</v>
      </c>
      <c r="AA74" s="41" t="n">
        <v>-80.3</v>
      </c>
      <c r="AB74" s="41" t="n">
        <v>26.48</v>
      </c>
      <c r="AC74" s="41" t="n">
        <v>45405.05</v>
      </c>
      <c r="AD74" s="41" t="n">
        <v>15.88</v>
      </c>
      <c r="AE74" s="41" t="n">
        <v>0</v>
      </c>
      <c r="AF74" s="41" t="n">
        <v>2.75</v>
      </c>
      <c r="AG74" s="41" t="n">
        <v>3.3</v>
      </c>
      <c r="AH74" s="42" t="n">
        <v>4</v>
      </c>
      <c r="AI74" s="42" t="n">
        <v>1</v>
      </c>
      <c r="AJ74" s="41" t="n">
        <v>3.19</v>
      </c>
      <c r="AK74" s="41" t="n">
        <v>8.63</v>
      </c>
      <c r="AL74" s="41" t="n">
        <v>127.25</v>
      </c>
      <c r="AM74" s="41" t="n">
        <v>0</v>
      </c>
      <c r="AN74" s="15" t="n">
        <v>1641</v>
      </c>
      <c r="AO74" s="15" t="n">
        <v>887</v>
      </c>
      <c r="AP74" s="15" t="n">
        <v>414</v>
      </c>
      <c r="AQ74" s="41" t="n">
        <v>3.1902</v>
      </c>
      <c r="AR74" s="41" t="n">
        <v>1.694</v>
      </c>
      <c r="AS74" s="41" t="n">
        <v>8.9894</v>
      </c>
      <c r="AT74" s="10" t="n">
        <v>40.236</v>
      </c>
      <c r="AU74" s="10" t="n">
        <v>11.5484</v>
      </c>
      <c r="AV74" s="10" t="n">
        <v>28.6039</v>
      </c>
    </row>
    <row r="75" customFormat="false" ht="12.8" hidden="false" customHeight="false" outlineLevel="0" collapsed="false">
      <c r="A75" s="39" t="n">
        <v>18403</v>
      </c>
      <c r="B75" s="40" t="n">
        <v>20170525</v>
      </c>
      <c r="C75" s="39" t="n">
        <v>133050</v>
      </c>
      <c r="D75" s="40" t="n">
        <v>1</v>
      </c>
      <c r="E75" s="9" t="n">
        <v>-76.73</v>
      </c>
      <c r="F75" s="9" t="n">
        <v>28.27</v>
      </c>
      <c r="G75" s="9" t="n">
        <v>2776.71</v>
      </c>
      <c r="H75" s="9" t="n">
        <v>8.88</v>
      </c>
      <c r="I75" s="9" t="n">
        <v>0</v>
      </c>
      <c r="J75" s="9" t="n">
        <v>1.2</v>
      </c>
      <c r="K75" s="9" t="n">
        <v>0.5</v>
      </c>
      <c r="L75" s="14" t="n">
        <v>0</v>
      </c>
      <c r="M75" s="14" t="n">
        <v>0</v>
      </c>
      <c r="N75" s="9" t="n">
        <v>23.41</v>
      </c>
      <c r="O75" s="9" t="n">
        <v>27.86</v>
      </c>
      <c r="P75" s="9" t="n">
        <v>137.78</v>
      </c>
      <c r="Q75" s="9" t="n">
        <v>0.43</v>
      </c>
      <c r="R75" s="15" t="n">
        <v>102</v>
      </c>
      <c r="S75" s="15" t="n">
        <v>0</v>
      </c>
      <c r="T75" s="15" t="n">
        <v>102</v>
      </c>
      <c r="U75" s="9" t="n">
        <v>23.4082</v>
      </c>
      <c r="V75" s="9" t="n">
        <v>0</v>
      </c>
      <c r="W75" s="9" t="n">
        <v>23.4082</v>
      </c>
      <c r="X75" s="10" t="n">
        <v>18.055</v>
      </c>
      <c r="Y75" s="10" t="n">
        <v>0</v>
      </c>
      <c r="Z75" s="10" t="n">
        <v>18.055</v>
      </c>
      <c r="AA75" s="41" t="n">
        <v>-75.45</v>
      </c>
      <c r="AB75" s="41" t="n">
        <v>29.08</v>
      </c>
      <c r="AC75" s="41" t="n">
        <v>47871.54</v>
      </c>
      <c r="AD75" s="41" t="n">
        <v>15.25</v>
      </c>
      <c r="AE75" s="41" t="n">
        <v>0</v>
      </c>
      <c r="AF75" s="41" t="n">
        <v>4.95</v>
      </c>
      <c r="AG75" s="41" t="n">
        <v>4.3</v>
      </c>
      <c r="AH75" s="42" t="n">
        <v>0</v>
      </c>
      <c r="AI75" s="42" t="n">
        <v>0</v>
      </c>
      <c r="AJ75" s="41" t="n">
        <v>3.57</v>
      </c>
      <c r="AK75" s="41" t="n">
        <v>11.55</v>
      </c>
      <c r="AL75" s="41" t="n">
        <v>280.87</v>
      </c>
      <c r="AM75" s="41" t="n">
        <v>0</v>
      </c>
      <c r="AN75" s="15" t="n">
        <v>1772</v>
      </c>
      <c r="AO75" s="15" t="n">
        <v>834</v>
      </c>
      <c r="AP75" s="15" t="n">
        <v>487</v>
      </c>
      <c r="AQ75" s="41" t="n">
        <v>3.5731</v>
      </c>
      <c r="AR75" s="41" t="n">
        <v>1.5182</v>
      </c>
      <c r="AS75" s="41" t="n">
        <v>10.3826</v>
      </c>
      <c r="AT75" s="10" t="n">
        <v>47.5142</v>
      </c>
      <c r="AU75" s="10" t="n">
        <v>9.5017</v>
      </c>
      <c r="AV75" s="10" t="n">
        <v>37.9444</v>
      </c>
    </row>
    <row r="76" customFormat="false" ht="12.8" hidden="false" customHeight="false" outlineLevel="0" collapsed="false">
      <c r="A76" s="39" t="n">
        <v>18403</v>
      </c>
      <c r="B76" s="40" t="n">
        <v>20170525</v>
      </c>
      <c r="C76" s="39" t="n">
        <v>133050</v>
      </c>
      <c r="D76" s="40" t="n">
        <v>2</v>
      </c>
      <c r="E76" s="9" t="n">
        <v>-75.8</v>
      </c>
      <c r="F76" s="9" t="n">
        <v>28.8</v>
      </c>
      <c r="G76" s="9" t="n">
        <v>1273.1</v>
      </c>
      <c r="H76" s="9" t="n">
        <v>8.12</v>
      </c>
      <c r="I76" s="9" t="n">
        <v>0</v>
      </c>
      <c r="J76" s="9" t="n">
        <v>0.85</v>
      </c>
      <c r="K76" s="9" t="n">
        <v>0.75</v>
      </c>
      <c r="L76" s="14" t="n">
        <v>0</v>
      </c>
      <c r="M76" s="14" t="n">
        <v>0</v>
      </c>
      <c r="N76" s="9" t="n">
        <v>17.94</v>
      </c>
      <c r="O76" s="9" t="n">
        <v>40.29</v>
      </c>
      <c r="P76" s="9" t="n">
        <v>280.87</v>
      </c>
      <c r="Q76" s="9" t="n">
        <v>1.31</v>
      </c>
      <c r="R76" s="15" t="n">
        <v>47</v>
      </c>
      <c r="S76" s="15" t="n">
        <v>0</v>
      </c>
      <c r="T76" s="15" t="n">
        <v>47</v>
      </c>
      <c r="U76" s="9" t="n">
        <v>17.9393</v>
      </c>
      <c r="V76" s="9" t="n">
        <v>0</v>
      </c>
      <c r="W76" s="9" t="n">
        <v>17.9393</v>
      </c>
      <c r="X76" s="10" t="n">
        <v>6.344</v>
      </c>
      <c r="Y76" s="10" t="n">
        <v>0</v>
      </c>
      <c r="Z76" s="10" t="n">
        <v>6.344</v>
      </c>
      <c r="AA76" s="41" t="n">
        <v>-75.45</v>
      </c>
      <c r="AB76" s="41" t="n">
        <v>29.08</v>
      </c>
      <c r="AC76" s="41" t="n">
        <v>47871.54</v>
      </c>
      <c r="AD76" s="41" t="n">
        <v>15.25</v>
      </c>
      <c r="AE76" s="41" t="n">
        <v>0</v>
      </c>
      <c r="AF76" s="41" t="n">
        <v>4.95</v>
      </c>
      <c r="AG76" s="41" t="n">
        <v>4.3</v>
      </c>
      <c r="AH76" s="42" t="n">
        <v>0</v>
      </c>
      <c r="AI76" s="42" t="n">
        <v>0</v>
      </c>
      <c r="AJ76" s="41" t="n">
        <v>3.57</v>
      </c>
      <c r="AK76" s="41" t="n">
        <v>11.55</v>
      </c>
      <c r="AL76" s="41" t="n">
        <v>280.87</v>
      </c>
      <c r="AM76" s="41" t="n">
        <v>0</v>
      </c>
      <c r="AN76" s="15"/>
      <c r="AO76" s="15"/>
      <c r="AP76" s="15"/>
      <c r="AQ76" s="41" t="n">
        <v>3.5731</v>
      </c>
      <c r="AR76" s="41" t="n">
        <v>1.5182</v>
      </c>
      <c r="AS76" s="41" t="n">
        <v>10.3826</v>
      </c>
      <c r="AT76" s="10"/>
      <c r="AU76" s="10"/>
      <c r="AV76" s="10"/>
    </row>
    <row r="77" customFormat="false" ht="12.8" hidden="false" customHeight="false" outlineLevel="0" collapsed="false">
      <c r="A77" s="39" t="n">
        <v>18465</v>
      </c>
      <c r="B77" s="40" t="n">
        <v>20170529</v>
      </c>
      <c r="C77" s="39" t="n">
        <v>131316</v>
      </c>
      <c r="D77" s="40" t="n">
        <v>1</v>
      </c>
      <c r="E77" s="9" t="n">
        <v>-86.9</v>
      </c>
      <c r="F77" s="9" t="n">
        <v>30</v>
      </c>
      <c r="G77" s="9" t="n">
        <v>1070.78</v>
      </c>
      <c r="H77" s="9" t="n">
        <v>7.25</v>
      </c>
      <c r="I77" s="9" t="n">
        <v>0</v>
      </c>
      <c r="J77" s="9" t="n">
        <v>0.65</v>
      </c>
      <c r="K77" s="9" t="n">
        <v>0.45</v>
      </c>
      <c r="L77" s="14" t="n">
        <v>0</v>
      </c>
      <c r="M77" s="14" t="n">
        <v>0</v>
      </c>
      <c r="N77" s="9" t="n">
        <v>8.45</v>
      </c>
      <c r="O77" s="9" t="n">
        <v>7.57</v>
      </c>
      <c r="P77" s="9" t="n">
        <v>36.73</v>
      </c>
      <c r="Q77" s="9" t="n">
        <v>0.8</v>
      </c>
      <c r="R77" s="15" t="n">
        <v>40</v>
      </c>
      <c r="S77" s="15" t="n">
        <v>0</v>
      </c>
      <c r="T77" s="15" t="n">
        <v>40</v>
      </c>
      <c r="U77" s="9" t="n">
        <v>8.4462</v>
      </c>
      <c r="V77" s="9" t="n">
        <v>0</v>
      </c>
      <c r="W77" s="9" t="n">
        <v>8.4462</v>
      </c>
      <c r="X77" s="10" t="n">
        <v>2.5122</v>
      </c>
      <c r="Y77" s="10" t="n">
        <v>0</v>
      </c>
      <c r="Z77" s="10" t="n">
        <v>2.5122</v>
      </c>
      <c r="AA77" s="41" t="n">
        <v>-86.5</v>
      </c>
      <c r="AB77" s="41" t="n">
        <v>31.48</v>
      </c>
      <c r="AC77" s="41" t="n">
        <v>44526.8</v>
      </c>
      <c r="AD77" s="41" t="n">
        <v>14</v>
      </c>
      <c r="AE77" s="41" t="n">
        <v>0</v>
      </c>
      <c r="AF77" s="41" t="n">
        <v>2.95</v>
      </c>
      <c r="AG77" s="41" t="n">
        <v>3.6</v>
      </c>
      <c r="AH77" s="42" t="n">
        <v>116</v>
      </c>
      <c r="AI77" s="42" t="n">
        <v>1</v>
      </c>
      <c r="AJ77" s="41" t="n">
        <v>0.89</v>
      </c>
      <c r="AK77" s="41" t="n">
        <v>2.41</v>
      </c>
      <c r="AL77" s="41" t="n">
        <v>43.53</v>
      </c>
      <c r="AM77" s="41" t="n">
        <v>0</v>
      </c>
      <c r="AN77" s="15" t="n">
        <v>1689</v>
      </c>
      <c r="AO77" s="15" t="n">
        <v>968</v>
      </c>
      <c r="AP77" s="15" t="n">
        <v>110</v>
      </c>
      <c r="AQ77" s="41" t="n">
        <v>0.8904</v>
      </c>
      <c r="AR77" s="41" t="n">
        <v>1.008</v>
      </c>
      <c r="AS77" s="41" t="n">
        <v>4.7277</v>
      </c>
      <c r="AT77" s="10" t="n">
        <v>11.0125</v>
      </c>
      <c r="AU77" s="10" t="n">
        <v>7.1451</v>
      </c>
      <c r="AV77" s="10" t="n">
        <v>3.8083</v>
      </c>
    </row>
    <row r="78" customFormat="false" ht="12.8" hidden="false" customHeight="false" outlineLevel="0" collapsed="false">
      <c r="R78" s="43"/>
      <c r="S78" s="43"/>
      <c r="T78" s="43"/>
      <c r="X78" s="44"/>
      <c r="Y78" s="44"/>
      <c r="Z78" s="44"/>
      <c r="AN78" s="43"/>
      <c r="AO78" s="43"/>
      <c r="AP78" s="43"/>
      <c r="AT78" s="44"/>
      <c r="AU78" s="44"/>
      <c r="AV78" s="44"/>
    </row>
    <row r="79" customFormat="false" ht="12.8" hidden="false" customHeight="false" outlineLevel="0" collapsed="false">
      <c r="R79" s="47" t="n">
        <f aca="false">AVERAGE(R4:R77)</f>
        <v>99.945945945946</v>
      </c>
      <c r="S79" s="47" t="n">
        <f aca="false">AVERAGE(S4:S77)</f>
        <v>0</v>
      </c>
      <c r="T79" s="47" t="n">
        <f aca="false">AVERAGE(T4:T77)</f>
        <v>99.945945945946</v>
      </c>
      <c r="X79" s="46" t="n">
        <f aca="false">AVERAGE(X4:X77)</f>
        <v>16.4462972972973</v>
      </c>
      <c r="Y79" s="46" t="n">
        <f aca="false">AVERAGE(Y4:Y77)</f>
        <v>0</v>
      </c>
      <c r="Z79" s="46" t="n">
        <f aca="false">AVERAGE(Z4:Z77)</f>
        <v>16.4462972972973</v>
      </c>
      <c r="AN79" s="47" t="n">
        <f aca="false">AVERAGE(AN4:AN77)</f>
        <v>2566.05357142857</v>
      </c>
      <c r="AO79" s="47" t="n">
        <f aca="false">AVERAGE(AO4:AO77)</f>
        <v>1526.69642857143</v>
      </c>
      <c r="AP79" s="47" t="n">
        <f aca="false">AVERAGE(AP4:AP77)</f>
        <v>454.214285714286</v>
      </c>
      <c r="AT79" s="46" t="n">
        <f aca="false">AVERAGE(AT4:AT77)</f>
        <v>68.6813232142857</v>
      </c>
      <c r="AU79" s="46" t="n">
        <f aca="false">AVERAGE(AU4:AU77)</f>
        <v>29.1306892857143</v>
      </c>
      <c r="AV79" s="46" t="n">
        <f aca="false">AVERAGE(AV4:AV77)</f>
        <v>39.4003375</v>
      </c>
    </row>
  </sheetData>
  <mergeCells count="7">
    <mergeCell ref="A1:D2"/>
    <mergeCell ref="E1:Z1"/>
    <mergeCell ref="AA1:AV1"/>
    <mergeCell ref="E2:M2"/>
    <mergeCell ref="N2:Z2"/>
    <mergeCell ref="AA2:AI2"/>
    <mergeCell ref="AJ2:AV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V49"/>
  <sheetViews>
    <sheetView showFormulas="false" showGridLines="true" showRowColHeaders="true" showZeros="true" rightToLeft="false" tabSelected="false" showOutlineSymbols="true" defaultGridColor="true" view="normal" topLeftCell="E1" colorId="64" zoomScale="100" zoomScaleNormal="100" zoomScalePageLayoutView="100" workbookViewId="0">
      <pane xSplit="0" ySplit="3" topLeftCell="A34" activePane="bottomLeft" state="frozen"/>
      <selection pane="topLeft" activeCell="E1" activeCellId="0" sqref="E1"/>
      <selection pane="bottomLeft" activeCell="A29" activeCellId="0" sqref="A29"/>
    </sheetView>
  </sheetViews>
  <sheetFormatPr defaultRowHeight="12.8" outlineLevelRow="0" outlineLevelCol="0"/>
  <cols>
    <col collapsed="false" customWidth="true" hidden="false" outlineLevel="0" max="1" min="1" style="20" width="6.48"/>
    <col collapsed="false" customWidth="true" hidden="false" outlineLevel="0" max="2" min="2" style="0" width="9.07"/>
    <col collapsed="false" customWidth="true" hidden="false" outlineLevel="0" max="3" min="3" style="20" width="6.48"/>
    <col collapsed="false" customWidth="true" hidden="false" outlineLevel="0" max="4" min="4" style="0" width="4.56"/>
    <col collapsed="false" customWidth="true" hidden="false" outlineLevel="0" max="6" min="5" style="21" width="7.13"/>
    <col collapsed="false" customWidth="true" hidden="false" outlineLevel="0" max="7" min="7" style="21" width="9.07"/>
    <col collapsed="false" customWidth="true" hidden="false" outlineLevel="0" max="9" min="8" style="21" width="5.16"/>
    <col collapsed="false" customWidth="true" hidden="false" outlineLevel="0" max="11" min="10" style="21" width="6.48"/>
    <col collapsed="false" customWidth="true" hidden="false" outlineLevel="0" max="12" min="12" style="0" width="5.16"/>
    <col collapsed="false" customWidth="true" hidden="false" outlineLevel="0" max="13" min="13" style="0" width="2.59"/>
    <col collapsed="false" customWidth="true" hidden="false" outlineLevel="0" max="17" min="14" style="21" width="7.13"/>
    <col collapsed="false" customWidth="true" hidden="false" outlineLevel="0" max="20" min="18" style="0" width="5.83"/>
    <col collapsed="false" customWidth="true" hidden="false" outlineLevel="0" max="21" min="21" style="22" width="7.19"/>
    <col collapsed="false" customWidth="true" hidden="false" outlineLevel="0" max="23" min="22" style="22" width="8.4"/>
    <col collapsed="false" customWidth="true" hidden="false" outlineLevel="0" max="24" min="24" style="22" width="6.2"/>
    <col collapsed="false" customWidth="true" hidden="false" outlineLevel="0" max="25" min="25" style="22" width="7.19"/>
    <col collapsed="false" customWidth="true" hidden="false" outlineLevel="0" max="26" min="26" style="22" width="7.87"/>
    <col collapsed="false" customWidth="true" hidden="false" outlineLevel="0" max="28" min="27" style="21" width="7.13"/>
    <col collapsed="false" customWidth="true" hidden="false" outlineLevel="0" max="29" min="29" style="21" width="9.07"/>
    <col collapsed="false" customWidth="true" hidden="false" outlineLevel="0" max="31" min="30" style="21" width="5.16"/>
    <col collapsed="false" customWidth="true" hidden="false" outlineLevel="0" max="33" min="32" style="21" width="6.48"/>
    <col collapsed="false" customWidth="true" hidden="false" outlineLevel="0" max="34" min="34" style="0" width="5.16"/>
    <col collapsed="false" customWidth="true" hidden="false" outlineLevel="0" max="35" min="35" style="0" width="2.59"/>
    <col collapsed="false" customWidth="true" hidden="false" outlineLevel="0" max="39" min="36" style="21" width="7.13"/>
    <col collapsed="false" customWidth="true" hidden="false" outlineLevel="0" max="42" min="40" style="0" width="5.83"/>
    <col collapsed="false" customWidth="true" hidden="false" outlineLevel="0" max="44" min="43" style="22" width="7.19"/>
    <col collapsed="false" customWidth="true" hidden="false" outlineLevel="0" max="45" min="45" style="22" width="7.47"/>
    <col collapsed="false" customWidth="true" hidden="false" outlineLevel="0" max="46" min="46" style="22" width="6.48"/>
    <col collapsed="false" customWidth="true" hidden="false" outlineLevel="0" max="47" min="47" style="22" width="7.61"/>
    <col collapsed="false" customWidth="true" hidden="false" outlineLevel="0" max="48" min="48" style="22" width="7.76"/>
    <col collapsed="false" customWidth="false" hidden="false" outlineLevel="0" max="1025" min="49" style="0" width="11.52"/>
  </cols>
  <sheetData>
    <row r="1" customFormat="false" ht="12.8" hidden="false" customHeight="false" outlineLevel="0" collapsed="false">
      <c r="A1" s="23"/>
      <c r="B1" s="23"/>
      <c r="C1" s="23"/>
      <c r="D1" s="23"/>
      <c r="E1" s="24" t="s">
        <v>30</v>
      </c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48" t="s">
        <v>31</v>
      </c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</row>
    <row r="2" customFormat="false" ht="12.8" hidden="false" customHeight="false" outlineLevel="0" collapsed="false">
      <c r="A2" s="23"/>
      <c r="B2" s="23"/>
      <c r="C2" s="23"/>
      <c r="D2" s="23"/>
      <c r="E2" s="24" t="s">
        <v>32</v>
      </c>
      <c r="F2" s="24"/>
      <c r="G2" s="24"/>
      <c r="H2" s="24"/>
      <c r="I2" s="24"/>
      <c r="J2" s="24"/>
      <c r="K2" s="24"/>
      <c r="L2" s="24"/>
      <c r="M2" s="24"/>
      <c r="N2" s="24" t="s">
        <v>33</v>
      </c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48" t="s">
        <v>32</v>
      </c>
      <c r="AB2" s="48"/>
      <c r="AC2" s="48"/>
      <c r="AD2" s="48"/>
      <c r="AE2" s="48"/>
      <c r="AF2" s="48"/>
      <c r="AG2" s="48"/>
      <c r="AH2" s="48"/>
      <c r="AI2" s="48"/>
      <c r="AJ2" s="48" t="s">
        <v>33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</row>
    <row r="3" s="38" customFormat="true" ht="35.2" hidden="false" customHeight="false" outlineLevel="0" collapsed="false">
      <c r="A3" s="26" t="s">
        <v>34</v>
      </c>
      <c r="B3" s="27" t="s">
        <v>35</v>
      </c>
      <c r="C3" s="26" t="s">
        <v>36</v>
      </c>
      <c r="D3" s="27" t="s">
        <v>37</v>
      </c>
      <c r="E3" s="28" t="s">
        <v>38</v>
      </c>
      <c r="F3" s="28" t="s">
        <v>39</v>
      </c>
      <c r="G3" s="28" t="s">
        <v>40</v>
      </c>
      <c r="H3" s="28" t="s">
        <v>41</v>
      </c>
      <c r="I3" s="28" t="s">
        <v>42</v>
      </c>
      <c r="J3" s="28" t="s">
        <v>43</v>
      </c>
      <c r="K3" s="28" t="s">
        <v>44</v>
      </c>
      <c r="L3" s="29" t="s">
        <v>45</v>
      </c>
      <c r="M3" s="29" t="s">
        <v>46</v>
      </c>
      <c r="N3" s="28" t="s">
        <v>47</v>
      </c>
      <c r="O3" s="28" t="s">
        <v>48</v>
      </c>
      <c r="P3" s="28" t="s">
        <v>49</v>
      </c>
      <c r="Q3" s="28" t="s">
        <v>50</v>
      </c>
      <c r="R3" s="30" t="s">
        <v>51</v>
      </c>
      <c r="S3" s="30" t="s">
        <v>52</v>
      </c>
      <c r="T3" s="30" t="s">
        <v>53</v>
      </c>
      <c r="U3" s="31" t="s">
        <v>54</v>
      </c>
      <c r="V3" s="31" t="s">
        <v>55</v>
      </c>
      <c r="W3" s="31" t="s">
        <v>56</v>
      </c>
      <c r="X3" s="32" t="s">
        <v>57</v>
      </c>
      <c r="Y3" s="32" t="s">
        <v>58</v>
      </c>
      <c r="Z3" s="32" t="s">
        <v>59</v>
      </c>
      <c r="AA3" s="49" t="s">
        <v>38</v>
      </c>
      <c r="AB3" s="49" t="s">
        <v>39</v>
      </c>
      <c r="AC3" s="49" t="s">
        <v>40</v>
      </c>
      <c r="AD3" s="49" t="s">
        <v>41</v>
      </c>
      <c r="AE3" s="49" t="s">
        <v>42</v>
      </c>
      <c r="AF3" s="49" t="s">
        <v>43</v>
      </c>
      <c r="AG3" s="49" t="s">
        <v>44</v>
      </c>
      <c r="AH3" s="50" t="s">
        <v>45</v>
      </c>
      <c r="AI3" s="50" t="s">
        <v>46</v>
      </c>
      <c r="AJ3" s="49" t="s">
        <v>47</v>
      </c>
      <c r="AK3" s="49" t="s">
        <v>48</v>
      </c>
      <c r="AL3" s="49" t="s">
        <v>49</v>
      </c>
      <c r="AM3" s="49" t="s">
        <v>50</v>
      </c>
      <c r="AN3" s="30" t="s">
        <v>51</v>
      </c>
      <c r="AO3" s="30" t="s">
        <v>52</v>
      </c>
      <c r="AP3" s="30" t="s">
        <v>53</v>
      </c>
      <c r="AQ3" s="51" t="s">
        <v>54</v>
      </c>
      <c r="AR3" s="51" t="s">
        <v>55</v>
      </c>
      <c r="AS3" s="51" t="s">
        <v>56</v>
      </c>
      <c r="AT3" s="32" t="s">
        <v>57</v>
      </c>
      <c r="AU3" s="32" t="s">
        <v>58</v>
      </c>
      <c r="AV3" s="32" t="s">
        <v>59</v>
      </c>
    </row>
    <row r="4" customFormat="false" ht="12.8" hidden="false" customHeight="false" outlineLevel="0" collapsed="false">
      <c r="A4" s="39" t="n">
        <v>703</v>
      </c>
      <c r="B4" s="40" t="n">
        <v>20140413</v>
      </c>
      <c r="C4" s="39" t="n">
        <v>205700</v>
      </c>
      <c r="D4" s="40" t="n">
        <v>1</v>
      </c>
      <c r="E4" s="9" t="n">
        <v>-94.57</v>
      </c>
      <c r="F4" s="9" t="n">
        <v>39.85</v>
      </c>
      <c r="G4" s="9" t="n">
        <v>2586.68</v>
      </c>
      <c r="H4" s="9" t="n">
        <v>7.88</v>
      </c>
      <c r="I4" s="9" t="n">
        <v>0</v>
      </c>
      <c r="J4" s="9" t="n">
        <v>0.8</v>
      </c>
      <c r="K4" s="9" t="n">
        <v>1.25</v>
      </c>
      <c r="L4" s="14" t="n">
        <v>298</v>
      </c>
      <c r="M4" s="14" t="n">
        <v>1</v>
      </c>
      <c r="N4" s="9" t="n">
        <v>12.35</v>
      </c>
      <c r="O4" s="9" t="n">
        <v>8.81</v>
      </c>
      <c r="P4" s="9" t="n">
        <v>40.9</v>
      </c>
      <c r="Q4" s="9" t="n">
        <v>0</v>
      </c>
      <c r="R4" s="15" t="n">
        <v>109</v>
      </c>
      <c r="S4" s="15" t="n">
        <v>0</v>
      </c>
      <c r="T4" s="15" t="n">
        <v>109</v>
      </c>
      <c r="U4" s="9" t="n">
        <v>12.3533</v>
      </c>
      <c r="V4" s="9" t="n">
        <v>0</v>
      </c>
      <c r="W4" s="9" t="n">
        <v>12.3533</v>
      </c>
      <c r="X4" s="10" t="n">
        <v>8.8761</v>
      </c>
      <c r="Y4" s="10" t="n">
        <v>0</v>
      </c>
      <c r="Z4" s="10" t="n">
        <v>8.8761</v>
      </c>
      <c r="AA4" s="41" t="n">
        <v>-94.2</v>
      </c>
      <c r="AB4" s="41" t="n">
        <v>41.35</v>
      </c>
      <c r="AC4" s="41" t="n">
        <v>127252.66</v>
      </c>
      <c r="AD4" s="41" t="n">
        <v>12.62</v>
      </c>
      <c r="AE4" s="41" t="n">
        <v>0</v>
      </c>
      <c r="AF4" s="41" t="n">
        <v>6.35</v>
      </c>
      <c r="AG4" s="41" t="n">
        <v>5.45</v>
      </c>
      <c r="AH4" s="42" t="n">
        <v>357</v>
      </c>
      <c r="AI4" s="42" t="n">
        <v>1</v>
      </c>
      <c r="AJ4" s="41" t="n">
        <v>2.51</v>
      </c>
      <c r="AK4" s="41" t="n">
        <v>3.25</v>
      </c>
      <c r="AL4" s="41" t="n">
        <v>54.53</v>
      </c>
      <c r="AM4" s="41" t="n">
        <v>0</v>
      </c>
      <c r="AN4" s="15" t="n">
        <v>5484</v>
      </c>
      <c r="AO4" s="15" t="n">
        <v>4158</v>
      </c>
      <c r="AP4" s="15" t="n">
        <v>682</v>
      </c>
      <c r="AQ4" s="41" t="n">
        <v>2.5066</v>
      </c>
      <c r="AR4" s="41" t="n">
        <v>2.4474</v>
      </c>
      <c r="AS4" s="41" t="n">
        <v>5.2098</v>
      </c>
      <c r="AT4" s="10" t="n">
        <v>88.6021</v>
      </c>
      <c r="AU4" s="10" t="n">
        <v>65.5926</v>
      </c>
      <c r="AV4" s="10" t="n">
        <v>22.9019</v>
      </c>
    </row>
    <row r="5" customFormat="false" ht="12.8" hidden="false" customHeight="false" outlineLevel="0" collapsed="false">
      <c r="A5" s="39" t="n">
        <v>703</v>
      </c>
      <c r="B5" s="40" t="n">
        <v>20140413</v>
      </c>
      <c r="C5" s="39" t="n">
        <v>205700</v>
      </c>
      <c r="D5" s="40" t="n">
        <v>2</v>
      </c>
      <c r="E5" s="9" t="n">
        <v>-94.57</v>
      </c>
      <c r="F5" s="9" t="n">
        <v>41.38</v>
      </c>
      <c r="G5" s="9" t="n">
        <v>1020.6</v>
      </c>
      <c r="H5" s="9" t="n">
        <v>3.25</v>
      </c>
      <c r="I5" s="9" t="n">
        <v>0.25</v>
      </c>
      <c r="J5" s="9" t="n">
        <v>0.5</v>
      </c>
      <c r="K5" s="9" t="n">
        <v>0.8</v>
      </c>
      <c r="L5" s="14" t="n">
        <v>409</v>
      </c>
      <c r="M5" s="14" t="n">
        <v>1</v>
      </c>
      <c r="N5" s="9" t="n">
        <v>6.56</v>
      </c>
      <c r="O5" s="9" t="n">
        <v>4.13</v>
      </c>
      <c r="P5" s="9" t="n">
        <v>16.15</v>
      </c>
      <c r="Q5" s="9" t="n">
        <v>0.9</v>
      </c>
      <c r="R5" s="15" t="n">
        <v>44</v>
      </c>
      <c r="S5" s="15" t="n">
        <v>0</v>
      </c>
      <c r="T5" s="15" t="n">
        <v>44</v>
      </c>
      <c r="U5" s="9" t="n">
        <v>6.5618</v>
      </c>
      <c r="V5" s="9" t="n">
        <v>0</v>
      </c>
      <c r="W5" s="9" t="n">
        <v>6.5618</v>
      </c>
      <c r="X5" s="10" t="n">
        <v>1.8603</v>
      </c>
      <c r="Y5" s="10" t="n">
        <v>0</v>
      </c>
      <c r="Z5" s="10" t="n">
        <v>1.8603</v>
      </c>
      <c r="AA5" s="41" t="n">
        <v>-94.2</v>
      </c>
      <c r="AB5" s="41" t="n">
        <v>41.35</v>
      </c>
      <c r="AC5" s="41" t="n">
        <v>127252.66</v>
      </c>
      <c r="AD5" s="41" t="n">
        <v>12.62</v>
      </c>
      <c r="AE5" s="41" t="n">
        <v>0</v>
      </c>
      <c r="AF5" s="41" t="n">
        <v>6.35</v>
      </c>
      <c r="AG5" s="41" t="n">
        <v>5.45</v>
      </c>
      <c r="AH5" s="42" t="n">
        <v>357</v>
      </c>
      <c r="AI5" s="42" t="n">
        <v>1</v>
      </c>
      <c r="AJ5" s="41" t="n">
        <v>2.51</v>
      </c>
      <c r="AK5" s="41" t="n">
        <v>3.25</v>
      </c>
      <c r="AL5" s="41" t="n">
        <v>54.53</v>
      </c>
      <c r="AM5" s="41" t="n">
        <v>0</v>
      </c>
      <c r="AN5" s="15"/>
      <c r="AO5" s="15"/>
      <c r="AP5" s="15"/>
      <c r="AQ5" s="41" t="n">
        <v>2.5066</v>
      </c>
      <c r="AR5" s="41" t="n">
        <v>2.4474</v>
      </c>
      <c r="AS5" s="41" t="n">
        <v>5.2098</v>
      </c>
      <c r="AT5" s="10"/>
      <c r="AU5" s="10"/>
      <c r="AV5" s="10"/>
    </row>
    <row r="6" customFormat="false" ht="12.8" hidden="false" customHeight="false" outlineLevel="0" collapsed="false">
      <c r="A6" s="39" t="n">
        <v>1082</v>
      </c>
      <c r="B6" s="40" t="n">
        <v>20140508</v>
      </c>
      <c r="C6" s="39" t="n">
        <v>51522</v>
      </c>
      <c r="D6" s="40" t="n">
        <v>1</v>
      </c>
      <c r="E6" s="9" t="n">
        <v>-96.4</v>
      </c>
      <c r="F6" s="9" t="n">
        <v>41.72</v>
      </c>
      <c r="G6" s="9" t="n">
        <v>1937.9</v>
      </c>
      <c r="H6" s="9" t="n">
        <v>8.75</v>
      </c>
      <c r="I6" s="9" t="n">
        <v>0</v>
      </c>
      <c r="J6" s="9" t="n">
        <v>0.75</v>
      </c>
      <c r="K6" s="9" t="n">
        <v>0.6</v>
      </c>
      <c r="L6" s="14" t="n">
        <v>392</v>
      </c>
      <c r="M6" s="14" t="n">
        <v>1</v>
      </c>
      <c r="N6" s="9" t="n">
        <v>8.7</v>
      </c>
      <c r="O6" s="9" t="n">
        <v>4.14</v>
      </c>
      <c r="P6" s="9" t="n">
        <v>21.21</v>
      </c>
      <c r="Q6" s="9" t="n">
        <v>0.29</v>
      </c>
      <c r="R6" s="15" t="n">
        <v>84</v>
      </c>
      <c r="S6" s="15" t="n">
        <v>0</v>
      </c>
      <c r="T6" s="15" t="n">
        <v>84</v>
      </c>
      <c r="U6" s="9" t="n">
        <v>8.6999</v>
      </c>
      <c r="V6" s="9" t="n">
        <v>0</v>
      </c>
      <c r="W6" s="9" t="n">
        <v>8.6999</v>
      </c>
      <c r="X6" s="10" t="n">
        <v>4.6832</v>
      </c>
      <c r="Y6" s="10" t="n">
        <v>0</v>
      </c>
      <c r="Z6" s="10" t="n">
        <v>4.6832</v>
      </c>
      <c r="AA6" s="41" t="n">
        <v>-95.68</v>
      </c>
      <c r="AB6" s="41" t="n">
        <v>42.65</v>
      </c>
      <c r="AC6" s="41" t="n">
        <v>28850.8</v>
      </c>
      <c r="AD6" s="41" t="n">
        <v>13.5</v>
      </c>
      <c r="AE6" s="41" t="n">
        <v>0</v>
      </c>
      <c r="AF6" s="41" t="n">
        <v>2.6</v>
      </c>
      <c r="AG6" s="41" t="n">
        <v>2.75</v>
      </c>
      <c r="AH6" s="42" t="n">
        <v>407</v>
      </c>
      <c r="AI6" s="42" t="n">
        <v>1</v>
      </c>
      <c r="AJ6" s="41" t="n">
        <v>1.28</v>
      </c>
      <c r="AK6" s="41" t="n">
        <v>3.01</v>
      </c>
      <c r="AL6" s="41" t="n">
        <v>25.24</v>
      </c>
      <c r="AM6" s="41" t="n">
        <v>0</v>
      </c>
      <c r="AN6" s="15" t="n">
        <v>1269</v>
      </c>
      <c r="AO6" s="15" t="n">
        <v>347</v>
      </c>
      <c r="AP6" s="15" t="n">
        <v>176</v>
      </c>
      <c r="AQ6" s="41" t="n">
        <v>1.2756</v>
      </c>
      <c r="AR6" s="41" t="n">
        <v>1.3277</v>
      </c>
      <c r="AS6" s="41" t="n">
        <v>6.558</v>
      </c>
      <c r="AT6" s="10" t="n">
        <v>10.2232</v>
      </c>
      <c r="AU6" s="10" t="n">
        <v>2.9096</v>
      </c>
      <c r="AV6" s="10" t="n">
        <v>7.2892</v>
      </c>
    </row>
    <row r="7" customFormat="false" ht="12.8" hidden="false" customHeight="false" outlineLevel="0" collapsed="false">
      <c r="A7" s="39" t="n">
        <v>1082</v>
      </c>
      <c r="B7" s="40" t="n">
        <v>20140508</v>
      </c>
      <c r="C7" s="39" t="n">
        <v>51522</v>
      </c>
      <c r="D7" s="40" t="n">
        <v>2</v>
      </c>
      <c r="E7" s="9" t="n">
        <v>-97.38</v>
      </c>
      <c r="F7" s="9" t="n">
        <v>43.97</v>
      </c>
      <c r="G7" s="9" t="n">
        <v>1557.13</v>
      </c>
      <c r="H7" s="9" t="n">
        <v>8</v>
      </c>
      <c r="I7" s="9" t="n">
        <v>0</v>
      </c>
      <c r="J7" s="9" t="n">
        <v>0.7</v>
      </c>
      <c r="K7" s="9" t="n">
        <v>0.7</v>
      </c>
      <c r="L7" s="14" t="n">
        <v>511</v>
      </c>
      <c r="M7" s="14" t="n">
        <v>1</v>
      </c>
      <c r="N7" s="9" t="n">
        <v>9.34</v>
      </c>
      <c r="O7" s="9" t="n">
        <v>5.17</v>
      </c>
      <c r="P7" s="9" t="n">
        <v>25.03</v>
      </c>
      <c r="Q7" s="9" t="n">
        <v>0.66</v>
      </c>
      <c r="R7" s="15" t="n">
        <v>70</v>
      </c>
      <c r="S7" s="15" t="n">
        <v>0</v>
      </c>
      <c r="T7" s="15" t="n">
        <v>70</v>
      </c>
      <c r="U7" s="9" t="n">
        <v>9.3441</v>
      </c>
      <c r="V7" s="9" t="n">
        <v>0</v>
      </c>
      <c r="W7" s="9" t="n">
        <v>9.3441</v>
      </c>
      <c r="X7" s="10" t="n">
        <v>4.0417</v>
      </c>
      <c r="Y7" s="10" t="n">
        <v>0</v>
      </c>
      <c r="Z7" s="10" t="n">
        <v>4.0417</v>
      </c>
      <c r="AA7" s="41" t="n">
        <v>-97.15</v>
      </c>
      <c r="AB7" s="41" t="n">
        <v>44.05</v>
      </c>
      <c r="AC7" s="41" t="n">
        <v>6576.12</v>
      </c>
      <c r="AD7" s="41" t="n">
        <v>13.62</v>
      </c>
      <c r="AE7" s="41" t="n">
        <v>0</v>
      </c>
      <c r="AF7" s="41" t="n">
        <v>1.65</v>
      </c>
      <c r="AG7" s="41" t="n">
        <v>0.95</v>
      </c>
      <c r="AH7" s="42" t="n">
        <v>529</v>
      </c>
      <c r="AI7" s="42" t="n">
        <v>1</v>
      </c>
      <c r="AJ7" s="41" t="n">
        <v>3.02</v>
      </c>
      <c r="AK7" s="41" t="n">
        <v>4.9</v>
      </c>
      <c r="AL7" s="41" t="n">
        <v>25.03</v>
      </c>
      <c r="AM7" s="41" t="n">
        <v>0</v>
      </c>
      <c r="AN7" s="15" t="n">
        <v>296</v>
      </c>
      <c r="AO7" s="15" t="n">
        <v>56</v>
      </c>
      <c r="AP7" s="15" t="n">
        <v>104</v>
      </c>
      <c r="AQ7" s="41" t="n">
        <v>3.019</v>
      </c>
      <c r="AR7" s="41" t="n">
        <v>1.9684</v>
      </c>
      <c r="AS7" s="41" t="n">
        <v>7.5283</v>
      </c>
      <c r="AT7" s="10" t="n">
        <v>5.5149</v>
      </c>
      <c r="AU7" s="10" t="n">
        <v>0.6803</v>
      </c>
      <c r="AV7" s="10" t="n">
        <v>4.8318</v>
      </c>
    </row>
    <row r="8" customFormat="false" ht="12.8" hidden="false" customHeight="false" outlineLevel="0" collapsed="false">
      <c r="A8" s="39" t="n">
        <v>1082</v>
      </c>
      <c r="B8" s="40" t="n">
        <v>20140508</v>
      </c>
      <c r="C8" s="39" t="n">
        <v>51522</v>
      </c>
      <c r="D8" s="40" t="n">
        <v>3</v>
      </c>
      <c r="E8" s="9" t="n">
        <v>-92.8</v>
      </c>
      <c r="F8" s="9" t="n">
        <v>45.8</v>
      </c>
      <c r="G8" s="9" t="n">
        <v>2219.64</v>
      </c>
      <c r="H8" s="9" t="n">
        <v>8</v>
      </c>
      <c r="I8" s="9" t="n">
        <v>0</v>
      </c>
      <c r="J8" s="9" t="n">
        <v>1.75</v>
      </c>
      <c r="K8" s="9" t="n">
        <v>0.45</v>
      </c>
      <c r="L8" s="14" t="n">
        <v>265</v>
      </c>
      <c r="M8" s="14" t="n">
        <v>1</v>
      </c>
      <c r="N8" s="9" t="n">
        <v>6.24</v>
      </c>
      <c r="O8" s="9" t="n">
        <v>2.47</v>
      </c>
      <c r="P8" s="9" t="n">
        <v>13.27</v>
      </c>
      <c r="Q8" s="9" t="n">
        <v>1.36</v>
      </c>
      <c r="R8" s="15" t="n">
        <v>103</v>
      </c>
      <c r="S8" s="15" t="n">
        <v>0</v>
      </c>
      <c r="T8" s="15" t="n">
        <v>103</v>
      </c>
      <c r="U8" s="9" t="n">
        <v>6.2362</v>
      </c>
      <c r="V8" s="9" t="n">
        <v>0</v>
      </c>
      <c r="W8" s="9" t="n">
        <v>6.2362</v>
      </c>
      <c r="X8" s="10" t="n">
        <v>3.8451</v>
      </c>
      <c r="Y8" s="10" t="n">
        <v>0</v>
      </c>
      <c r="Z8" s="10" t="n">
        <v>3.8451</v>
      </c>
      <c r="AA8" s="41" t="n">
        <v>-92.15</v>
      </c>
      <c r="AB8" s="41" t="n">
        <v>46.65</v>
      </c>
      <c r="AC8" s="41" t="n">
        <v>40782.54</v>
      </c>
      <c r="AD8" s="41" t="n">
        <v>14.12</v>
      </c>
      <c r="AE8" s="41" t="n">
        <v>0</v>
      </c>
      <c r="AF8" s="41" t="n">
        <v>3.75</v>
      </c>
      <c r="AG8" s="41" t="n">
        <v>2.55</v>
      </c>
      <c r="AH8" s="42" t="n">
        <v>202</v>
      </c>
      <c r="AI8" s="42" t="n">
        <v>1</v>
      </c>
      <c r="AJ8" s="41" t="n">
        <v>1.84</v>
      </c>
      <c r="AK8" s="41" t="n">
        <v>2.89</v>
      </c>
      <c r="AL8" s="41" t="n">
        <v>29.53</v>
      </c>
      <c r="AM8" s="41" t="n">
        <v>0</v>
      </c>
      <c r="AN8" s="15" t="n">
        <v>1922</v>
      </c>
      <c r="AO8" s="15" t="n">
        <v>680</v>
      </c>
      <c r="AP8" s="15" t="n">
        <v>336</v>
      </c>
      <c r="AQ8" s="41" t="n">
        <v>1.843</v>
      </c>
      <c r="AR8" s="41" t="n">
        <v>2.4785</v>
      </c>
      <c r="AS8" s="41" t="n">
        <v>4.8512</v>
      </c>
      <c r="AT8" s="10" t="n">
        <v>20.8781</v>
      </c>
      <c r="AU8" s="10" t="n">
        <v>9.934</v>
      </c>
      <c r="AV8" s="10" t="n">
        <v>9.6074</v>
      </c>
    </row>
    <row r="9" customFormat="false" ht="12.8" hidden="false" customHeight="false" outlineLevel="0" collapsed="false">
      <c r="A9" s="39" t="n">
        <v>1282</v>
      </c>
      <c r="B9" s="40" t="n">
        <v>20140521</v>
      </c>
      <c r="C9" s="39" t="n">
        <v>15114</v>
      </c>
      <c r="D9" s="40" t="n">
        <v>1</v>
      </c>
      <c r="E9" s="9" t="n">
        <v>-103.03</v>
      </c>
      <c r="F9" s="9" t="n">
        <v>41.75</v>
      </c>
      <c r="G9" s="9" t="n">
        <v>1199.18</v>
      </c>
      <c r="H9" s="9" t="n">
        <v>6.38</v>
      </c>
      <c r="I9" s="9" t="n">
        <v>1</v>
      </c>
      <c r="J9" s="9" t="n">
        <v>0.5</v>
      </c>
      <c r="K9" s="9" t="n">
        <v>0.55</v>
      </c>
      <c r="L9" s="14" t="n">
        <v>1270</v>
      </c>
      <c r="M9" s="14" t="n">
        <v>1</v>
      </c>
      <c r="N9" s="9" t="n">
        <v>9.06</v>
      </c>
      <c r="O9" s="9" t="n">
        <v>7.37</v>
      </c>
      <c r="P9" s="9" t="n">
        <v>32.73</v>
      </c>
      <c r="Q9" s="9" t="n">
        <v>0</v>
      </c>
      <c r="R9" s="15" t="n">
        <v>52</v>
      </c>
      <c r="S9" s="15" t="n">
        <v>0</v>
      </c>
      <c r="T9" s="15" t="n">
        <v>52</v>
      </c>
      <c r="U9" s="9" t="n">
        <v>9.0617</v>
      </c>
      <c r="V9" s="9" t="n">
        <v>0</v>
      </c>
      <c r="W9" s="9" t="n">
        <v>9.0617</v>
      </c>
      <c r="X9" s="10" t="n">
        <v>3.0185</v>
      </c>
      <c r="Y9" s="10" t="n">
        <v>0</v>
      </c>
      <c r="Z9" s="10" t="n">
        <v>3.0185</v>
      </c>
      <c r="AA9" s="41" t="n">
        <v>-102.62</v>
      </c>
      <c r="AB9" s="41" t="n">
        <v>42.15</v>
      </c>
      <c r="AC9" s="41" t="n">
        <v>13429.34</v>
      </c>
      <c r="AD9" s="41" t="n">
        <v>10.38</v>
      </c>
      <c r="AE9" s="41" t="n">
        <v>0.88</v>
      </c>
      <c r="AF9" s="41" t="n">
        <v>1.6</v>
      </c>
      <c r="AG9" s="41" t="n">
        <v>1.45</v>
      </c>
      <c r="AH9" s="42" t="n">
        <v>1188</v>
      </c>
      <c r="AI9" s="42" t="n">
        <v>1</v>
      </c>
      <c r="AJ9" s="41" t="n">
        <v>2.12</v>
      </c>
      <c r="AK9" s="41" t="n">
        <v>3.71</v>
      </c>
      <c r="AL9" s="41" t="n">
        <v>32.73</v>
      </c>
      <c r="AM9" s="41" t="n">
        <v>0</v>
      </c>
      <c r="AN9" s="15" t="n">
        <v>586</v>
      </c>
      <c r="AO9" s="15" t="n">
        <v>311</v>
      </c>
      <c r="AP9" s="15" t="n">
        <v>93</v>
      </c>
      <c r="AQ9" s="41" t="n">
        <v>2.1165</v>
      </c>
      <c r="AR9" s="41" t="n">
        <v>1.9458</v>
      </c>
      <c r="AS9" s="41" t="n">
        <v>6.8183</v>
      </c>
      <c r="AT9" s="10" t="n">
        <v>7.8955</v>
      </c>
      <c r="AU9" s="10" t="n">
        <v>3.8523</v>
      </c>
      <c r="AV9" s="10" t="n">
        <v>4.0366</v>
      </c>
    </row>
    <row r="10" customFormat="false" ht="12.8" hidden="false" customHeight="false" outlineLevel="0" collapsed="false">
      <c r="A10" s="39" t="n">
        <v>1343</v>
      </c>
      <c r="B10" s="40" t="n">
        <v>20140524</v>
      </c>
      <c r="C10" s="39" t="n">
        <v>235111</v>
      </c>
      <c r="D10" s="40" t="n">
        <v>1</v>
      </c>
      <c r="E10" s="9" t="n">
        <v>-97.18</v>
      </c>
      <c r="F10" s="9" t="n">
        <v>35.68</v>
      </c>
      <c r="G10" s="9" t="n">
        <v>1029.51</v>
      </c>
      <c r="H10" s="9" t="n">
        <v>7.75</v>
      </c>
      <c r="I10" s="9" t="n">
        <v>0</v>
      </c>
      <c r="J10" s="9" t="n">
        <v>0.4</v>
      </c>
      <c r="K10" s="9" t="n">
        <v>0.5</v>
      </c>
      <c r="L10" s="14" t="n">
        <v>289</v>
      </c>
      <c r="M10" s="14" t="n">
        <v>1</v>
      </c>
      <c r="N10" s="9" t="n">
        <v>10.55</v>
      </c>
      <c r="O10" s="9" t="n">
        <v>9.79</v>
      </c>
      <c r="P10" s="9" t="n">
        <v>49.97</v>
      </c>
      <c r="Q10" s="9" t="n">
        <v>0.34</v>
      </c>
      <c r="R10" s="15" t="n">
        <v>41</v>
      </c>
      <c r="S10" s="15" t="n">
        <v>0</v>
      </c>
      <c r="T10" s="15" t="n">
        <v>41</v>
      </c>
      <c r="U10" s="9" t="n">
        <v>10.5477</v>
      </c>
      <c r="V10" s="9" t="n">
        <v>0</v>
      </c>
      <c r="W10" s="9" t="n">
        <v>10.5477</v>
      </c>
      <c r="X10" s="10" t="n">
        <v>3.0164</v>
      </c>
      <c r="Y10" s="10" t="n">
        <v>0</v>
      </c>
      <c r="Z10" s="10" t="n">
        <v>3.0164</v>
      </c>
      <c r="AA10" s="41" t="n">
        <v>-97.4</v>
      </c>
      <c r="AB10" s="41" t="n">
        <v>35.47</v>
      </c>
      <c r="AC10" s="41" t="n">
        <v>6544.92</v>
      </c>
      <c r="AD10" s="41" t="n">
        <v>13.5</v>
      </c>
      <c r="AE10" s="41" t="n">
        <v>0</v>
      </c>
      <c r="AF10" s="41" t="n">
        <v>1.15</v>
      </c>
      <c r="AG10" s="41" t="n">
        <v>1.1</v>
      </c>
      <c r="AH10" s="42" t="n">
        <v>372</v>
      </c>
      <c r="AI10" s="42" t="n">
        <v>1</v>
      </c>
      <c r="AJ10" s="41" t="n">
        <v>2.31</v>
      </c>
      <c r="AK10" s="41" t="n">
        <v>5.37</v>
      </c>
      <c r="AL10" s="41" t="n">
        <v>49.97</v>
      </c>
      <c r="AM10" s="41" t="n">
        <v>0</v>
      </c>
      <c r="AN10" s="15" t="n">
        <v>260</v>
      </c>
      <c r="AO10" s="15" t="n">
        <v>102</v>
      </c>
      <c r="AP10" s="15" t="n">
        <v>60</v>
      </c>
      <c r="AQ10" s="41" t="n">
        <v>2.307</v>
      </c>
      <c r="AR10" s="41" t="n">
        <v>1.15</v>
      </c>
      <c r="AS10" s="41" t="n">
        <v>8.0332</v>
      </c>
      <c r="AT10" s="10" t="n">
        <v>4.1942</v>
      </c>
      <c r="AU10" s="10" t="n">
        <v>0.8202</v>
      </c>
      <c r="AV10" s="10" t="n">
        <v>3.3703</v>
      </c>
    </row>
    <row r="11" customFormat="false" ht="12.8" hidden="false" customHeight="false" outlineLevel="0" collapsed="false">
      <c r="A11" s="39" t="n">
        <v>1410</v>
      </c>
      <c r="B11" s="40" t="n">
        <v>20140529</v>
      </c>
      <c r="C11" s="39" t="n">
        <v>73619</v>
      </c>
      <c r="D11" s="40" t="n">
        <v>1</v>
      </c>
      <c r="E11" s="9" t="n">
        <v>-103.5</v>
      </c>
      <c r="F11" s="9" t="n">
        <v>51.5</v>
      </c>
      <c r="G11" s="9" t="n">
        <v>4214.09</v>
      </c>
      <c r="H11" s="9" t="n">
        <v>9.25</v>
      </c>
      <c r="I11" s="9" t="n">
        <v>0</v>
      </c>
      <c r="J11" s="9" t="n">
        <v>1.45</v>
      </c>
      <c r="K11" s="9" t="n">
        <v>1.75</v>
      </c>
      <c r="L11" s="14" t="n">
        <v>607</v>
      </c>
      <c r="M11" s="14" t="n">
        <v>1</v>
      </c>
      <c r="N11" s="9" t="n">
        <v>7.98</v>
      </c>
      <c r="O11" s="9" t="n">
        <v>5.51</v>
      </c>
      <c r="P11" s="9" t="n">
        <v>38.01</v>
      </c>
      <c r="Q11" s="9" t="n">
        <v>0.25</v>
      </c>
      <c r="R11" s="15" t="n">
        <v>219</v>
      </c>
      <c r="S11" s="15" t="n">
        <v>0</v>
      </c>
      <c r="T11" s="15" t="n">
        <v>219</v>
      </c>
      <c r="U11" s="9" t="n">
        <v>7.9782</v>
      </c>
      <c r="V11" s="9" t="n">
        <v>0</v>
      </c>
      <c r="W11" s="9" t="n">
        <v>7.9782</v>
      </c>
      <c r="X11" s="10" t="n">
        <v>9.3392</v>
      </c>
      <c r="Y11" s="10" t="n">
        <v>0</v>
      </c>
      <c r="Z11" s="10" t="n">
        <v>9.3392</v>
      </c>
      <c r="AA11" s="41" t="n">
        <v>-106.72</v>
      </c>
      <c r="AB11" s="41" t="n">
        <v>52.53</v>
      </c>
      <c r="AC11" s="41" t="n">
        <v>126982.1</v>
      </c>
      <c r="AD11" s="41" t="n">
        <v>12.5</v>
      </c>
      <c r="AE11" s="41" t="n">
        <v>0</v>
      </c>
      <c r="AF11" s="41" t="n">
        <v>8.8</v>
      </c>
      <c r="AG11" s="41" t="n">
        <v>6</v>
      </c>
      <c r="AH11" s="42" t="n">
        <v>516</v>
      </c>
      <c r="AI11" s="42" t="n">
        <v>1</v>
      </c>
      <c r="AJ11" s="41" t="n">
        <v>3.72</v>
      </c>
      <c r="AK11" s="41" t="n">
        <v>4.67</v>
      </c>
      <c r="AL11" s="41" t="n">
        <v>93.06</v>
      </c>
      <c r="AM11" s="41" t="n">
        <v>0</v>
      </c>
      <c r="AN11" s="15" t="n">
        <v>6752</v>
      </c>
      <c r="AO11" s="15" t="n">
        <v>4988</v>
      </c>
      <c r="AP11" s="15" t="n">
        <v>716</v>
      </c>
      <c r="AQ11" s="41" t="n">
        <v>3.7164</v>
      </c>
      <c r="AR11" s="41" t="n">
        <v>4.1161</v>
      </c>
      <c r="AS11" s="41" t="n">
        <v>6.2219</v>
      </c>
      <c r="AT11" s="10" t="n">
        <v>131.0896</v>
      </c>
      <c r="AU11" s="10" t="n">
        <v>107.2563</v>
      </c>
      <c r="AV11" s="10" t="n">
        <v>23.2724</v>
      </c>
    </row>
    <row r="12" customFormat="false" ht="12.8" hidden="false" customHeight="false" outlineLevel="0" collapsed="false">
      <c r="A12" s="39" t="n">
        <v>1451</v>
      </c>
      <c r="B12" s="40" t="n">
        <v>20140531</v>
      </c>
      <c r="C12" s="39" t="n">
        <v>223245</v>
      </c>
      <c r="D12" s="40" t="n">
        <v>1</v>
      </c>
      <c r="E12" s="9" t="n">
        <v>-98.4</v>
      </c>
      <c r="F12" s="9" t="n">
        <v>43.03</v>
      </c>
      <c r="G12" s="9" t="n">
        <v>1355.85</v>
      </c>
      <c r="H12" s="9" t="n">
        <v>9.88</v>
      </c>
      <c r="I12" s="9" t="n">
        <v>0</v>
      </c>
      <c r="J12" s="9" t="n">
        <v>1.05</v>
      </c>
      <c r="K12" s="9" t="n">
        <v>0.4</v>
      </c>
      <c r="L12" s="14" t="n">
        <v>461</v>
      </c>
      <c r="M12" s="14" t="n">
        <v>1</v>
      </c>
      <c r="N12" s="9" t="n">
        <v>12.86</v>
      </c>
      <c r="O12" s="9" t="n">
        <v>10.38</v>
      </c>
      <c r="P12" s="9" t="n">
        <v>44.61</v>
      </c>
      <c r="Q12" s="9" t="n">
        <v>0</v>
      </c>
      <c r="R12" s="15" t="n">
        <v>60</v>
      </c>
      <c r="S12" s="15" t="n">
        <v>0</v>
      </c>
      <c r="T12" s="15" t="n">
        <v>60</v>
      </c>
      <c r="U12" s="9" t="n">
        <v>12.8606</v>
      </c>
      <c r="V12" s="9" t="n">
        <v>0</v>
      </c>
      <c r="W12" s="9" t="n">
        <v>12.8606</v>
      </c>
      <c r="X12" s="10" t="n">
        <v>4.8436</v>
      </c>
      <c r="Y12" s="10" t="n">
        <v>0</v>
      </c>
      <c r="Z12" s="10" t="n">
        <v>4.8436</v>
      </c>
      <c r="AA12" s="41" t="n">
        <v>-98.47</v>
      </c>
      <c r="AB12" s="41" t="n">
        <v>43.05</v>
      </c>
      <c r="AC12" s="41" t="n">
        <v>6347.32</v>
      </c>
      <c r="AD12" s="41" t="n">
        <v>14.62</v>
      </c>
      <c r="AE12" s="41" t="n">
        <v>0</v>
      </c>
      <c r="AF12" s="41" t="n">
        <v>1.6</v>
      </c>
      <c r="AG12" s="41" t="n">
        <v>0.85</v>
      </c>
      <c r="AH12" s="42" t="n">
        <v>528</v>
      </c>
      <c r="AI12" s="42" t="n">
        <v>1</v>
      </c>
      <c r="AJ12" s="41" t="n">
        <v>3.52</v>
      </c>
      <c r="AK12" s="41" t="n">
        <v>6.99</v>
      </c>
      <c r="AL12" s="41" t="n">
        <v>44.61</v>
      </c>
      <c r="AM12" s="41" t="n">
        <v>0</v>
      </c>
      <c r="AN12" s="15" t="n">
        <v>281</v>
      </c>
      <c r="AO12" s="15" t="n">
        <v>71</v>
      </c>
      <c r="AP12" s="15" t="n">
        <v>99</v>
      </c>
      <c r="AQ12" s="41" t="n">
        <v>3.5153</v>
      </c>
      <c r="AR12" s="41" t="n">
        <v>1.3482</v>
      </c>
      <c r="AS12" s="41" t="n">
        <v>9.0035</v>
      </c>
      <c r="AT12" s="10" t="n">
        <v>6.1979</v>
      </c>
      <c r="AU12" s="10" t="n">
        <v>0.6006</v>
      </c>
      <c r="AV12" s="10" t="n">
        <v>5.5928</v>
      </c>
    </row>
    <row r="13" customFormat="false" ht="12.8" hidden="false" customHeight="false" outlineLevel="0" collapsed="false">
      <c r="A13" s="39" t="n">
        <v>6360</v>
      </c>
      <c r="B13" s="40" t="n">
        <v>20150412</v>
      </c>
      <c r="C13" s="39" t="n">
        <v>105850</v>
      </c>
      <c r="D13" s="40" t="n">
        <v>1</v>
      </c>
      <c r="E13" s="9" t="n">
        <v>-96.93</v>
      </c>
      <c r="F13" s="9" t="n">
        <v>38.12</v>
      </c>
      <c r="G13" s="9" t="n">
        <v>6687.03</v>
      </c>
      <c r="H13" s="9" t="n">
        <v>8.38</v>
      </c>
      <c r="I13" s="9" t="n">
        <v>0</v>
      </c>
      <c r="J13" s="9" t="n">
        <v>2.6</v>
      </c>
      <c r="K13" s="9" t="n">
        <v>1.1</v>
      </c>
      <c r="L13" s="14" t="n">
        <v>444</v>
      </c>
      <c r="M13" s="14" t="n">
        <v>1</v>
      </c>
      <c r="N13" s="9" t="n">
        <v>7.17</v>
      </c>
      <c r="O13" s="9" t="n">
        <v>6.29</v>
      </c>
      <c r="P13" s="9" t="n">
        <v>65.77</v>
      </c>
      <c r="Q13" s="9" t="n">
        <v>0.79</v>
      </c>
      <c r="R13" s="15" t="n">
        <v>275</v>
      </c>
      <c r="S13" s="15" t="n">
        <v>0</v>
      </c>
      <c r="T13" s="15" t="n">
        <v>275</v>
      </c>
      <c r="U13" s="9" t="n">
        <v>7.1741</v>
      </c>
      <c r="V13" s="9" t="n">
        <v>0</v>
      </c>
      <c r="W13" s="9" t="n">
        <v>7.1741</v>
      </c>
      <c r="X13" s="10" t="n">
        <v>13.3259</v>
      </c>
      <c r="Y13" s="10" t="n">
        <v>0</v>
      </c>
      <c r="Z13" s="10" t="n">
        <v>13.3259</v>
      </c>
      <c r="AA13" s="41" t="n">
        <v>-96.68</v>
      </c>
      <c r="AB13" s="41" t="n">
        <v>38.65</v>
      </c>
      <c r="AC13" s="41" t="n">
        <v>48474.27</v>
      </c>
      <c r="AD13" s="41" t="n">
        <v>12.75</v>
      </c>
      <c r="AE13" s="41" t="n">
        <v>0</v>
      </c>
      <c r="AF13" s="41" t="n">
        <v>3.6</v>
      </c>
      <c r="AG13" s="41" t="n">
        <v>2.85</v>
      </c>
      <c r="AH13" s="42" t="n">
        <v>457</v>
      </c>
      <c r="AI13" s="42" t="n">
        <v>1</v>
      </c>
      <c r="AJ13" s="41" t="n">
        <v>2.05</v>
      </c>
      <c r="AK13" s="41" t="n">
        <v>3.71</v>
      </c>
      <c r="AL13" s="41" t="n">
        <v>65.77</v>
      </c>
      <c r="AM13" s="41" t="n">
        <v>0</v>
      </c>
      <c r="AN13" s="15" t="n">
        <v>2008</v>
      </c>
      <c r="AO13" s="15" t="n">
        <v>800</v>
      </c>
      <c r="AP13" s="15" t="n">
        <v>514</v>
      </c>
      <c r="AQ13" s="41" t="n">
        <v>2.0481</v>
      </c>
      <c r="AR13" s="41" t="n">
        <v>1.5543</v>
      </c>
      <c r="AS13" s="41" t="n">
        <v>5.5642</v>
      </c>
      <c r="AT13" s="10" t="n">
        <v>27.5774</v>
      </c>
      <c r="AU13" s="10" t="n">
        <v>8.3384</v>
      </c>
      <c r="AV13" s="10" t="n">
        <v>19.1783</v>
      </c>
    </row>
    <row r="14" customFormat="false" ht="12.8" hidden="false" customHeight="false" outlineLevel="0" collapsed="false">
      <c r="A14" s="39" t="n">
        <v>6437</v>
      </c>
      <c r="B14" s="40" t="n">
        <v>20150417</v>
      </c>
      <c r="C14" s="39" t="n">
        <v>94319</v>
      </c>
      <c r="D14" s="40" t="n">
        <v>1</v>
      </c>
      <c r="E14" s="9" t="n">
        <v>-98.25</v>
      </c>
      <c r="F14" s="9" t="n">
        <v>36.08</v>
      </c>
      <c r="G14" s="9" t="n">
        <v>2498.35</v>
      </c>
      <c r="H14" s="9" t="n">
        <v>5.88</v>
      </c>
      <c r="I14" s="9" t="n">
        <v>0</v>
      </c>
      <c r="J14" s="9" t="n">
        <v>0.85</v>
      </c>
      <c r="K14" s="9" t="n">
        <v>0.8</v>
      </c>
      <c r="L14" s="14" t="n">
        <v>354</v>
      </c>
      <c r="M14" s="14" t="n">
        <v>1</v>
      </c>
      <c r="N14" s="9" t="n">
        <v>15.24</v>
      </c>
      <c r="O14" s="9" t="n">
        <v>17.28</v>
      </c>
      <c r="P14" s="9" t="n">
        <v>102.62</v>
      </c>
      <c r="Q14" s="9" t="n">
        <v>0.77</v>
      </c>
      <c r="R14" s="15" t="n">
        <v>100</v>
      </c>
      <c r="S14" s="15" t="n">
        <v>0</v>
      </c>
      <c r="T14" s="15" t="n">
        <v>100</v>
      </c>
      <c r="U14" s="9" t="n">
        <v>15.2372</v>
      </c>
      <c r="V14" s="9" t="n">
        <v>0</v>
      </c>
      <c r="W14" s="9" t="n">
        <v>15.2372</v>
      </c>
      <c r="X14" s="10" t="n">
        <v>10.5744</v>
      </c>
      <c r="Y14" s="10" t="n">
        <v>0</v>
      </c>
      <c r="Z14" s="10" t="n">
        <v>10.5744</v>
      </c>
      <c r="AA14" s="41" t="n">
        <v>-99.23</v>
      </c>
      <c r="AB14" s="41" t="n">
        <v>36.68</v>
      </c>
      <c r="AC14" s="41" t="n">
        <v>83200.52</v>
      </c>
      <c r="AD14" s="41" t="n">
        <v>13.25</v>
      </c>
      <c r="AE14" s="41" t="n">
        <v>0</v>
      </c>
      <c r="AF14" s="41" t="n">
        <v>3.4</v>
      </c>
      <c r="AG14" s="41" t="n">
        <v>4.5</v>
      </c>
      <c r="AH14" s="42" t="n">
        <v>526</v>
      </c>
      <c r="AI14" s="42" t="n">
        <v>1</v>
      </c>
      <c r="AJ14" s="41" t="n">
        <v>3.25</v>
      </c>
      <c r="AK14" s="41" t="n">
        <v>6.19</v>
      </c>
      <c r="AL14" s="41" t="n">
        <v>122.32</v>
      </c>
      <c r="AM14" s="41" t="n">
        <v>0</v>
      </c>
      <c r="AN14" s="15" t="n">
        <v>3356</v>
      </c>
      <c r="AO14" s="15" t="n">
        <v>2167</v>
      </c>
      <c r="AP14" s="15" t="n">
        <v>407</v>
      </c>
      <c r="AQ14" s="41" t="n">
        <v>3.2485</v>
      </c>
      <c r="AR14" s="41" t="n">
        <v>3.1701</v>
      </c>
      <c r="AS14" s="41" t="n">
        <v>9.8887</v>
      </c>
      <c r="AT14" s="10" t="n">
        <v>75.0762</v>
      </c>
      <c r="AU14" s="10" t="n">
        <v>47.3079</v>
      </c>
      <c r="AV14" s="10" t="n">
        <v>27.7164</v>
      </c>
    </row>
    <row r="15" customFormat="false" ht="12.8" hidden="false" customHeight="false" outlineLevel="0" collapsed="false">
      <c r="A15" s="39" t="n">
        <v>6462</v>
      </c>
      <c r="B15" s="40" t="n">
        <v>20150418</v>
      </c>
      <c r="C15" s="39" t="n">
        <v>235105</v>
      </c>
      <c r="D15" s="40" t="n">
        <v>1</v>
      </c>
      <c r="E15" s="9" t="n">
        <v>-97.38</v>
      </c>
      <c r="F15" s="9" t="n">
        <v>38.2</v>
      </c>
      <c r="G15" s="9" t="n">
        <v>1530.36</v>
      </c>
      <c r="H15" s="9" t="n">
        <v>8.12</v>
      </c>
      <c r="I15" s="9" t="n">
        <v>0.12</v>
      </c>
      <c r="J15" s="9" t="n">
        <v>0.5</v>
      </c>
      <c r="K15" s="9" t="n">
        <v>0.95</v>
      </c>
      <c r="L15" s="14" t="n">
        <v>463</v>
      </c>
      <c r="M15" s="14" t="n">
        <v>1</v>
      </c>
      <c r="N15" s="9" t="n">
        <v>9.76</v>
      </c>
      <c r="O15" s="9" t="n">
        <v>8.06</v>
      </c>
      <c r="P15" s="9" t="n">
        <v>31.4</v>
      </c>
      <c r="Q15" s="9" t="n">
        <v>0.51</v>
      </c>
      <c r="R15" s="15" t="n">
        <v>63</v>
      </c>
      <c r="S15" s="15" t="n">
        <v>0</v>
      </c>
      <c r="T15" s="15" t="n">
        <v>63</v>
      </c>
      <c r="U15" s="9" t="n">
        <v>9.7597</v>
      </c>
      <c r="V15" s="9" t="n">
        <v>0</v>
      </c>
      <c r="W15" s="9" t="n">
        <v>9.7597</v>
      </c>
      <c r="X15" s="10" t="n">
        <v>4.1488</v>
      </c>
      <c r="Y15" s="10" t="n">
        <v>0</v>
      </c>
      <c r="Z15" s="10" t="n">
        <v>4.1488</v>
      </c>
      <c r="AA15" s="41" t="n">
        <v>-97.82</v>
      </c>
      <c r="AB15" s="41" t="n">
        <v>38.6</v>
      </c>
      <c r="AC15" s="41" t="n">
        <v>34206.89</v>
      </c>
      <c r="AD15" s="41" t="n">
        <v>12.12</v>
      </c>
      <c r="AE15" s="41" t="n">
        <v>0</v>
      </c>
      <c r="AF15" s="41" t="n">
        <v>2.3</v>
      </c>
      <c r="AG15" s="41" t="n">
        <v>3.55</v>
      </c>
      <c r="AH15" s="42" t="n">
        <v>454</v>
      </c>
      <c r="AI15" s="42" t="n">
        <v>1</v>
      </c>
      <c r="AJ15" s="41" t="n">
        <v>3.54</v>
      </c>
      <c r="AK15" s="41" t="n">
        <v>5.45</v>
      </c>
      <c r="AL15" s="41" t="n">
        <v>65.77</v>
      </c>
      <c r="AM15" s="41" t="n">
        <v>0</v>
      </c>
      <c r="AN15" s="15" t="n">
        <v>1416</v>
      </c>
      <c r="AO15" s="15" t="n">
        <v>704</v>
      </c>
      <c r="AP15" s="15" t="n">
        <v>424</v>
      </c>
      <c r="AQ15" s="41" t="n">
        <v>3.5436</v>
      </c>
      <c r="AR15" s="41" t="n">
        <v>2.7623</v>
      </c>
      <c r="AS15" s="41" t="n">
        <v>7.2425</v>
      </c>
      <c r="AT15" s="10" t="n">
        <v>33.6706</v>
      </c>
      <c r="AU15" s="10" t="n">
        <v>13.0494</v>
      </c>
      <c r="AV15" s="10" t="n">
        <v>20.6065</v>
      </c>
    </row>
    <row r="16" customFormat="false" ht="12.8" hidden="false" customHeight="false" outlineLevel="0" collapsed="false">
      <c r="A16" s="39" t="n">
        <v>6898</v>
      </c>
      <c r="B16" s="40" t="n">
        <v>20150517</v>
      </c>
      <c r="C16" s="39" t="n">
        <v>4153</v>
      </c>
      <c r="D16" s="40" t="n">
        <v>1</v>
      </c>
      <c r="E16" s="9" t="n">
        <v>-97.03</v>
      </c>
      <c r="F16" s="9" t="n">
        <v>38.35</v>
      </c>
      <c r="G16" s="9" t="n">
        <v>2472.61</v>
      </c>
      <c r="H16" s="9" t="n">
        <v>6.38</v>
      </c>
      <c r="I16" s="9" t="n">
        <v>0</v>
      </c>
      <c r="J16" s="9" t="n">
        <v>0.8</v>
      </c>
      <c r="K16" s="9" t="n">
        <v>0.85</v>
      </c>
      <c r="L16" s="14" t="n">
        <v>412</v>
      </c>
      <c r="M16" s="14" t="n">
        <v>1</v>
      </c>
      <c r="N16" s="9" t="n">
        <v>10.12</v>
      </c>
      <c r="O16" s="9" t="n">
        <v>10.65</v>
      </c>
      <c r="P16" s="9" t="n">
        <v>78.48</v>
      </c>
      <c r="Q16" s="9" t="n">
        <v>1.77</v>
      </c>
      <c r="R16" s="15" t="n">
        <v>102</v>
      </c>
      <c r="S16" s="15" t="n">
        <v>0</v>
      </c>
      <c r="T16" s="15" t="n">
        <v>102</v>
      </c>
      <c r="U16" s="9" t="n">
        <v>10.1234</v>
      </c>
      <c r="V16" s="9" t="n">
        <v>0</v>
      </c>
      <c r="W16" s="9" t="n">
        <v>10.1234</v>
      </c>
      <c r="X16" s="10" t="n">
        <v>6.9531</v>
      </c>
      <c r="Y16" s="10" t="n">
        <v>0</v>
      </c>
      <c r="Z16" s="10" t="n">
        <v>6.9531</v>
      </c>
      <c r="AA16" s="41" t="n">
        <v>-96.32</v>
      </c>
      <c r="AB16" s="41" t="n">
        <v>39</v>
      </c>
      <c r="AC16" s="41" t="n">
        <v>81026.84</v>
      </c>
      <c r="AD16" s="41" t="n">
        <v>14.88</v>
      </c>
      <c r="AE16" s="41" t="n">
        <v>0</v>
      </c>
      <c r="AF16" s="41" t="n">
        <v>3.7</v>
      </c>
      <c r="AG16" s="41" t="n">
        <v>4.65</v>
      </c>
      <c r="AH16" s="42" t="n">
        <v>342</v>
      </c>
      <c r="AI16" s="42" t="n">
        <v>1</v>
      </c>
      <c r="AJ16" s="41" t="n">
        <v>4.07</v>
      </c>
      <c r="AK16" s="41" t="n">
        <v>6.81</v>
      </c>
      <c r="AL16" s="41" t="n">
        <v>96.33</v>
      </c>
      <c r="AM16" s="41" t="n">
        <v>0</v>
      </c>
      <c r="AN16" s="15" t="n">
        <v>3373</v>
      </c>
      <c r="AO16" s="15" t="n">
        <v>2144</v>
      </c>
      <c r="AP16" s="15" t="n">
        <v>754</v>
      </c>
      <c r="AQ16" s="41" t="n">
        <v>4.0722</v>
      </c>
      <c r="AR16" s="41" t="n">
        <v>3.6226</v>
      </c>
      <c r="AS16" s="41" t="n">
        <v>7.8867</v>
      </c>
      <c r="AT16" s="10" t="n">
        <v>91.6549</v>
      </c>
      <c r="AU16" s="10" t="n">
        <v>51.8266</v>
      </c>
      <c r="AV16" s="10" t="n">
        <v>39.6807</v>
      </c>
    </row>
    <row r="17" customFormat="false" ht="12.8" hidden="false" customHeight="false" outlineLevel="0" collapsed="false">
      <c r="A17" s="39" t="n">
        <v>6898</v>
      </c>
      <c r="B17" s="40" t="n">
        <v>20150517</v>
      </c>
      <c r="C17" s="39" t="n">
        <v>4153</v>
      </c>
      <c r="D17" s="40" t="n">
        <v>2</v>
      </c>
      <c r="E17" s="9" t="n">
        <v>-95.07</v>
      </c>
      <c r="F17" s="9" t="n">
        <v>39.15</v>
      </c>
      <c r="G17" s="9" t="n">
        <v>2876.54</v>
      </c>
      <c r="H17" s="9" t="n">
        <v>9.62</v>
      </c>
      <c r="I17" s="9" t="n">
        <v>0</v>
      </c>
      <c r="J17" s="9" t="n">
        <v>0.6</v>
      </c>
      <c r="K17" s="9" t="n">
        <v>1.15</v>
      </c>
      <c r="L17" s="14" t="n">
        <v>268</v>
      </c>
      <c r="M17" s="14" t="n">
        <v>1</v>
      </c>
      <c r="N17" s="9" t="n">
        <v>14.02</v>
      </c>
      <c r="O17" s="9" t="n">
        <v>16.64</v>
      </c>
      <c r="P17" s="9" t="n">
        <v>96.33</v>
      </c>
      <c r="Q17" s="9" t="n">
        <v>0.22</v>
      </c>
      <c r="R17" s="15" t="n">
        <v>120</v>
      </c>
      <c r="S17" s="15" t="n">
        <v>0</v>
      </c>
      <c r="T17" s="15" t="n">
        <v>120</v>
      </c>
      <c r="U17" s="9" t="n">
        <v>14.0248</v>
      </c>
      <c r="V17" s="9" t="n">
        <v>0</v>
      </c>
      <c r="W17" s="9" t="n">
        <v>14.0248</v>
      </c>
      <c r="X17" s="10" t="n">
        <v>11.2064</v>
      </c>
      <c r="Y17" s="10" t="n">
        <v>0</v>
      </c>
      <c r="Z17" s="10" t="n">
        <v>11.2064</v>
      </c>
      <c r="AA17" s="41" t="n">
        <v>-96.32</v>
      </c>
      <c r="AB17" s="41" t="n">
        <v>39</v>
      </c>
      <c r="AC17" s="41" t="n">
        <v>81026.84</v>
      </c>
      <c r="AD17" s="41" t="n">
        <v>14.88</v>
      </c>
      <c r="AE17" s="41" t="n">
        <v>0</v>
      </c>
      <c r="AF17" s="41" t="n">
        <v>3.7</v>
      </c>
      <c r="AG17" s="41" t="n">
        <v>4.65</v>
      </c>
      <c r="AH17" s="42" t="n">
        <v>342</v>
      </c>
      <c r="AI17" s="42" t="n">
        <v>1</v>
      </c>
      <c r="AJ17" s="41" t="n">
        <v>4.07</v>
      </c>
      <c r="AK17" s="41" t="n">
        <v>6.81</v>
      </c>
      <c r="AL17" s="41" t="n">
        <v>96.33</v>
      </c>
      <c r="AM17" s="41" t="n">
        <v>0</v>
      </c>
      <c r="AN17" s="15"/>
      <c r="AO17" s="15"/>
      <c r="AP17" s="15"/>
      <c r="AQ17" s="41" t="n">
        <v>4.0722</v>
      </c>
      <c r="AR17" s="41" t="n">
        <v>3.6226</v>
      </c>
      <c r="AS17" s="41" t="n">
        <v>7.8867</v>
      </c>
      <c r="AT17" s="10"/>
      <c r="AU17" s="10"/>
      <c r="AV17" s="10"/>
    </row>
    <row r="18" customFormat="false" ht="12.8" hidden="false" customHeight="false" outlineLevel="0" collapsed="false">
      <c r="A18" s="39" t="n">
        <v>7046</v>
      </c>
      <c r="B18" s="40" t="n">
        <v>20150526</v>
      </c>
      <c r="C18" s="39" t="n">
        <v>124149</v>
      </c>
      <c r="D18" s="40" t="n">
        <v>1</v>
      </c>
      <c r="E18" s="9" t="n">
        <v>-90.9</v>
      </c>
      <c r="F18" s="9" t="n">
        <v>40.33</v>
      </c>
      <c r="G18" s="9" t="n">
        <v>1743.88</v>
      </c>
      <c r="H18" s="9" t="n">
        <v>5.5</v>
      </c>
      <c r="I18" s="9" t="n">
        <v>0</v>
      </c>
      <c r="J18" s="9" t="n">
        <v>0.75</v>
      </c>
      <c r="K18" s="9" t="n">
        <v>1.3</v>
      </c>
      <c r="L18" s="14" t="n">
        <v>185</v>
      </c>
      <c r="M18" s="14" t="n">
        <v>1</v>
      </c>
      <c r="N18" s="9" t="n">
        <v>23.42</v>
      </c>
      <c r="O18" s="9" t="n">
        <v>25.27</v>
      </c>
      <c r="P18" s="9" t="n">
        <v>155.63</v>
      </c>
      <c r="Q18" s="9" t="n">
        <v>2.59</v>
      </c>
      <c r="R18" s="15" t="n">
        <v>74</v>
      </c>
      <c r="S18" s="15" t="n">
        <v>0</v>
      </c>
      <c r="T18" s="15" t="n">
        <v>74</v>
      </c>
      <c r="U18" s="9" t="n">
        <v>23.4196</v>
      </c>
      <c r="V18" s="9" t="n">
        <v>0</v>
      </c>
      <c r="W18" s="9" t="n">
        <v>23.4196</v>
      </c>
      <c r="X18" s="10" t="n">
        <v>11.3447</v>
      </c>
      <c r="Y18" s="10" t="n">
        <v>0</v>
      </c>
      <c r="Z18" s="10" t="n">
        <v>11.3447</v>
      </c>
      <c r="AA18" s="41" t="n">
        <v>-91.38</v>
      </c>
      <c r="AB18" s="41" t="n">
        <v>41.28</v>
      </c>
      <c r="AC18" s="41" t="n">
        <v>55777.79</v>
      </c>
      <c r="AD18" s="41" t="n">
        <v>11</v>
      </c>
      <c r="AE18" s="41" t="n">
        <v>0</v>
      </c>
      <c r="AF18" s="41" t="n">
        <v>3.2</v>
      </c>
      <c r="AG18" s="41" t="n">
        <v>4</v>
      </c>
      <c r="AH18" s="42" t="n">
        <v>176</v>
      </c>
      <c r="AI18" s="42" t="n">
        <v>1</v>
      </c>
      <c r="AJ18" s="41" t="n">
        <v>2.98</v>
      </c>
      <c r="AK18" s="41" t="n">
        <v>7.73</v>
      </c>
      <c r="AL18" s="41" t="n">
        <v>155.63</v>
      </c>
      <c r="AM18" s="41" t="n">
        <v>0</v>
      </c>
      <c r="AN18" s="15" t="n">
        <v>2401</v>
      </c>
      <c r="AO18" s="15" t="n">
        <v>1674</v>
      </c>
      <c r="AP18" s="15" t="n">
        <v>316</v>
      </c>
      <c r="AQ18" s="41" t="n">
        <v>2.9815</v>
      </c>
      <c r="AR18" s="41" t="n">
        <v>2.2903</v>
      </c>
      <c r="AS18" s="41" t="n">
        <v>10.4979</v>
      </c>
      <c r="AT18" s="10" t="n">
        <v>46.1946</v>
      </c>
      <c r="AU18" s="10" t="n">
        <v>24.7413</v>
      </c>
      <c r="AV18" s="10" t="n">
        <v>21.4069</v>
      </c>
    </row>
    <row r="19" customFormat="false" ht="12.8" hidden="false" customHeight="false" outlineLevel="0" collapsed="false">
      <c r="A19" s="39" t="n">
        <v>7067</v>
      </c>
      <c r="B19" s="40" t="n">
        <v>20150527</v>
      </c>
      <c r="C19" s="39" t="n">
        <v>212119</v>
      </c>
      <c r="D19" s="40" t="n">
        <v>1</v>
      </c>
      <c r="E19" s="9" t="n">
        <v>-103.1</v>
      </c>
      <c r="F19" s="9" t="n">
        <v>47.17</v>
      </c>
      <c r="G19" s="9" t="n">
        <v>1954.11</v>
      </c>
      <c r="H19" s="9" t="n">
        <v>8.12</v>
      </c>
      <c r="I19" s="9" t="n">
        <v>0.38</v>
      </c>
      <c r="J19" s="9" t="n">
        <v>0.55</v>
      </c>
      <c r="K19" s="9" t="n">
        <v>0.9</v>
      </c>
      <c r="L19" s="14" t="n">
        <v>803</v>
      </c>
      <c r="M19" s="14" t="n">
        <v>1</v>
      </c>
      <c r="N19" s="9" t="n">
        <v>7.59</v>
      </c>
      <c r="O19" s="9" t="n">
        <v>4.56</v>
      </c>
      <c r="P19" s="9" t="n">
        <v>18.91</v>
      </c>
      <c r="Q19" s="9" t="n">
        <v>0.64</v>
      </c>
      <c r="R19" s="15" t="n">
        <v>93</v>
      </c>
      <c r="S19" s="15" t="n">
        <v>0</v>
      </c>
      <c r="T19" s="15" t="n">
        <v>93</v>
      </c>
      <c r="U19" s="9" t="n">
        <v>7.5898</v>
      </c>
      <c r="V19" s="9" t="n">
        <v>0</v>
      </c>
      <c r="W19" s="9" t="n">
        <v>7.5898</v>
      </c>
      <c r="X19" s="10" t="n">
        <v>4.1198</v>
      </c>
      <c r="Y19" s="10" t="n">
        <v>0</v>
      </c>
      <c r="Z19" s="10" t="n">
        <v>4.1198</v>
      </c>
      <c r="AA19" s="41" t="n">
        <v>-103.38</v>
      </c>
      <c r="AB19" s="41" t="n">
        <v>47.62</v>
      </c>
      <c r="AC19" s="41" t="n">
        <v>38333.18</v>
      </c>
      <c r="AD19" s="41" t="n">
        <v>12.88</v>
      </c>
      <c r="AE19" s="41" t="n">
        <v>0.12</v>
      </c>
      <c r="AF19" s="41" t="n">
        <v>3.2</v>
      </c>
      <c r="AG19" s="41" t="n">
        <v>2.5</v>
      </c>
      <c r="AH19" s="42" t="n">
        <v>688</v>
      </c>
      <c r="AI19" s="42" t="n">
        <v>1</v>
      </c>
      <c r="AJ19" s="41" t="n">
        <v>2.57</v>
      </c>
      <c r="AK19" s="41" t="n">
        <v>3.24</v>
      </c>
      <c r="AL19" s="41" t="n">
        <v>31.34</v>
      </c>
      <c r="AM19" s="41" t="n">
        <v>0</v>
      </c>
      <c r="AN19" s="15" t="n">
        <v>1840</v>
      </c>
      <c r="AO19" s="15" t="n">
        <v>1103</v>
      </c>
      <c r="AP19" s="15" t="n">
        <v>320</v>
      </c>
      <c r="AQ19" s="41" t="n">
        <v>2.566</v>
      </c>
      <c r="AR19" s="41" t="n">
        <v>2.7631</v>
      </c>
      <c r="AS19" s="41" t="n">
        <v>5.1988</v>
      </c>
      <c r="AT19" s="10" t="n">
        <v>27.3233</v>
      </c>
      <c r="AU19" s="10" t="n">
        <v>17.6368</v>
      </c>
      <c r="AV19" s="10" t="n">
        <v>9.6273</v>
      </c>
    </row>
    <row r="20" customFormat="false" ht="12.8" hidden="false" customHeight="false" outlineLevel="0" collapsed="false">
      <c r="A20" s="39" t="n">
        <v>11755</v>
      </c>
      <c r="B20" s="40" t="n">
        <v>20160324</v>
      </c>
      <c r="C20" s="39" t="n">
        <v>45636</v>
      </c>
      <c r="D20" s="40" t="n">
        <v>1</v>
      </c>
      <c r="E20" s="9" t="n">
        <v>-90.62</v>
      </c>
      <c r="F20" s="9" t="n">
        <v>41.25</v>
      </c>
      <c r="G20" s="9" t="n">
        <v>1371.16</v>
      </c>
      <c r="H20" s="9" t="n">
        <v>7</v>
      </c>
      <c r="I20" s="9" t="n">
        <v>0.12</v>
      </c>
      <c r="J20" s="9" t="n">
        <v>0.6</v>
      </c>
      <c r="K20" s="9" t="n">
        <v>1.15</v>
      </c>
      <c r="L20" s="14" t="n">
        <v>230</v>
      </c>
      <c r="M20" s="14" t="n">
        <v>1</v>
      </c>
      <c r="N20" s="9" t="n">
        <v>18.99</v>
      </c>
      <c r="O20" s="9" t="n">
        <v>20.38</v>
      </c>
      <c r="P20" s="9" t="n">
        <v>140.38</v>
      </c>
      <c r="Q20" s="9" t="n">
        <v>0.38</v>
      </c>
      <c r="R20" s="15" t="n">
        <v>59</v>
      </c>
      <c r="S20" s="15" t="n">
        <v>0</v>
      </c>
      <c r="T20" s="15" t="n">
        <v>59</v>
      </c>
      <c r="U20" s="9" t="n">
        <v>18.9926</v>
      </c>
      <c r="V20" s="9" t="n">
        <v>0</v>
      </c>
      <c r="W20" s="9" t="n">
        <v>18.9926</v>
      </c>
      <c r="X20" s="10" t="n">
        <v>7.2338</v>
      </c>
      <c r="Y20" s="10" t="n">
        <v>0</v>
      </c>
      <c r="Z20" s="10" t="n">
        <v>7.2338</v>
      </c>
      <c r="AA20" s="41" t="n">
        <v>-92.32</v>
      </c>
      <c r="AB20" s="41" t="n">
        <v>42.1</v>
      </c>
      <c r="AC20" s="41" t="n">
        <v>97107.02</v>
      </c>
      <c r="AD20" s="41" t="n">
        <v>10.38</v>
      </c>
      <c r="AE20" s="41" t="n">
        <v>0</v>
      </c>
      <c r="AF20" s="41" t="n">
        <v>5</v>
      </c>
      <c r="AG20" s="41" t="n">
        <v>5.25</v>
      </c>
      <c r="AH20" s="42" t="n">
        <v>289</v>
      </c>
      <c r="AI20" s="42" t="n">
        <v>1</v>
      </c>
      <c r="AJ20" s="41" t="n">
        <v>3.55</v>
      </c>
      <c r="AK20" s="41" t="n">
        <v>5.96</v>
      </c>
      <c r="AL20" s="41" t="n">
        <v>140.38</v>
      </c>
      <c r="AM20" s="41" t="n">
        <v>0</v>
      </c>
      <c r="AN20" s="15" t="n">
        <v>4234</v>
      </c>
      <c r="AO20" s="15" t="n">
        <v>3375</v>
      </c>
      <c r="AP20" s="15" t="n">
        <v>322</v>
      </c>
      <c r="AQ20" s="41" t="n">
        <v>3.5544</v>
      </c>
      <c r="AR20" s="41" t="n">
        <v>3.6928</v>
      </c>
      <c r="AS20" s="41" t="n">
        <v>8.0029</v>
      </c>
      <c r="AT20" s="10" t="n">
        <v>95.8768</v>
      </c>
      <c r="AU20" s="10" t="n">
        <v>79.4016</v>
      </c>
      <c r="AV20" s="10" t="n">
        <v>16.4172</v>
      </c>
    </row>
    <row r="21" customFormat="false" ht="12.8" hidden="false" customHeight="false" outlineLevel="0" collapsed="false">
      <c r="A21" s="39" t="n">
        <v>12109</v>
      </c>
      <c r="B21" s="40" t="n">
        <v>20160415</v>
      </c>
      <c r="C21" s="39" t="n">
        <v>230645</v>
      </c>
      <c r="D21" s="40" t="n">
        <v>1</v>
      </c>
      <c r="E21" s="9" t="n">
        <v>-101.9</v>
      </c>
      <c r="F21" s="9" t="n">
        <v>40.22</v>
      </c>
      <c r="G21" s="9" t="n">
        <v>2902.9</v>
      </c>
      <c r="H21" s="9" t="n">
        <v>7.88</v>
      </c>
      <c r="I21" s="9" t="n">
        <v>0.62</v>
      </c>
      <c r="J21" s="9" t="n">
        <v>0.75</v>
      </c>
      <c r="K21" s="9" t="n">
        <v>1.1</v>
      </c>
      <c r="L21" s="14" t="n">
        <v>1046</v>
      </c>
      <c r="M21" s="14" t="n">
        <v>1</v>
      </c>
      <c r="N21" s="9" t="n">
        <v>6.6</v>
      </c>
      <c r="O21" s="9" t="n">
        <v>4.38</v>
      </c>
      <c r="P21" s="9" t="n">
        <v>31.9</v>
      </c>
      <c r="Q21" s="9" t="n">
        <v>0.23</v>
      </c>
      <c r="R21" s="15" t="n">
        <v>123</v>
      </c>
      <c r="S21" s="15" t="n">
        <v>0</v>
      </c>
      <c r="T21" s="15" t="n">
        <v>123</v>
      </c>
      <c r="U21" s="9" t="n">
        <v>6.5962</v>
      </c>
      <c r="V21" s="9" t="n">
        <v>0</v>
      </c>
      <c r="W21" s="9" t="n">
        <v>6.5962</v>
      </c>
      <c r="X21" s="10" t="n">
        <v>5.3189</v>
      </c>
      <c r="Y21" s="10" t="n">
        <v>0</v>
      </c>
      <c r="Z21" s="10" t="n">
        <v>5.3189</v>
      </c>
      <c r="AA21" s="41" t="n">
        <v>-102.28</v>
      </c>
      <c r="AB21" s="41" t="n">
        <v>39.85</v>
      </c>
      <c r="AC21" s="41" t="n">
        <v>52421.71</v>
      </c>
      <c r="AD21" s="41" t="n">
        <v>14.5</v>
      </c>
      <c r="AE21" s="41" t="n">
        <v>0.5</v>
      </c>
      <c r="AF21" s="41" t="n">
        <v>2.8</v>
      </c>
      <c r="AG21" s="41" t="n">
        <v>3.55</v>
      </c>
      <c r="AH21" s="42" t="n">
        <v>1161</v>
      </c>
      <c r="AI21" s="42" t="n">
        <v>1</v>
      </c>
      <c r="AJ21" s="41" t="n">
        <v>1.35</v>
      </c>
      <c r="AK21" s="41" t="n">
        <v>2.41</v>
      </c>
      <c r="AL21" s="41" t="n">
        <v>31.9</v>
      </c>
      <c r="AM21" s="41" t="n">
        <v>0</v>
      </c>
      <c r="AN21" s="15" t="n">
        <v>2209</v>
      </c>
      <c r="AO21" s="15" t="n">
        <v>902</v>
      </c>
      <c r="AP21" s="15" t="n">
        <v>435</v>
      </c>
      <c r="AQ21" s="41" t="n">
        <v>1.3453</v>
      </c>
      <c r="AR21" s="41" t="n">
        <v>1.0572</v>
      </c>
      <c r="AS21" s="41" t="n">
        <v>4.6279</v>
      </c>
      <c r="AT21" s="10" t="n">
        <v>19.5895</v>
      </c>
      <c r="AU21" s="10" t="n">
        <v>6.286</v>
      </c>
      <c r="AV21" s="10" t="n">
        <v>13.2704</v>
      </c>
    </row>
    <row r="22" customFormat="false" ht="12.8" hidden="false" customHeight="false" outlineLevel="0" collapsed="false">
      <c r="A22" s="39" t="n">
        <v>12324</v>
      </c>
      <c r="B22" s="40" t="n">
        <v>20160429</v>
      </c>
      <c r="C22" s="39" t="n">
        <v>185223</v>
      </c>
      <c r="D22" s="40" t="n">
        <v>4</v>
      </c>
      <c r="E22" s="9" t="n">
        <v>-98.07</v>
      </c>
      <c r="F22" s="9" t="n">
        <v>37.32</v>
      </c>
      <c r="G22" s="9" t="n">
        <v>3121.73</v>
      </c>
      <c r="H22" s="9" t="n">
        <v>9.12</v>
      </c>
      <c r="I22" s="9" t="n">
        <v>0</v>
      </c>
      <c r="J22" s="9" t="n">
        <v>0.7</v>
      </c>
      <c r="K22" s="9" t="n">
        <v>1.1</v>
      </c>
      <c r="L22" s="14" t="n">
        <v>449</v>
      </c>
      <c r="M22" s="14" t="n">
        <v>1</v>
      </c>
      <c r="N22" s="9" t="n">
        <v>11.64</v>
      </c>
      <c r="O22" s="9" t="n">
        <v>7.94</v>
      </c>
      <c r="P22" s="9" t="n">
        <v>38.34</v>
      </c>
      <c r="Q22" s="9" t="n">
        <v>0.59</v>
      </c>
      <c r="R22" s="15" t="n">
        <v>127</v>
      </c>
      <c r="S22" s="15" t="n">
        <v>0</v>
      </c>
      <c r="T22" s="15" t="n">
        <v>127</v>
      </c>
      <c r="U22" s="9" t="n">
        <v>11.637</v>
      </c>
      <c r="V22" s="9" t="n">
        <v>0</v>
      </c>
      <c r="W22" s="9" t="n">
        <v>11.637</v>
      </c>
      <c r="X22" s="10" t="n">
        <v>10.091</v>
      </c>
      <c r="Y22" s="10" t="n">
        <v>0</v>
      </c>
      <c r="Z22" s="10" t="n">
        <v>10.091</v>
      </c>
      <c r="AA22" s="41" t="n">
        <v>-97.95</v>
      </c>
      <c r="AB22" s="41" t="n">
        <v>38.2</v>
      </c>
      <c r="AC22" s="41" t="n">
        <v>89465.41</v>
      </c>
      <c r="AD22" s="41" t="n">
        <v>14.25</v>
      </c>
      <c r="AE22" s="41" t="n">
        <v>0</v>
      </c>
      <c r="AF22" s="41" t="n">
        <v>4.45</v>
      </c>
      <c r="AG22" s="41" t="n">
        <v>4.05</v>
      </c>
      <c r="AH22" s="42" t="n">
        <v>472</v>
      </c>
      <c r="AI22" s="42" t="n">
        <v>1</v>
      </c>
      <c r="AJ22" s="41" t="n">
        <v>4.21</v>
      </c>
      <c r="AK22" s="41" t="n">
        <v>5.62</v>
      </c>
      <c r="AL22" s="41" t="n">
        <v>96.33</v>
      </c>
      <c r="AM22" s="41" t="n">
        <v>0</v>
      </c>
      <c r="AN22" s="15" t="n">
        <v>3683</v>
      </c>
      <c r="AO22" s="15" t="n">
        <v>2910</v>
      </c>
      <c r="AP22" s="15" t="n">
        <v>344</v>
      </c>
      <c r="AQ22" s="41" t="n">
        <v>4.2084</v>
      </c>
      <c r="AR22" s="41" t="n">
        <v>4.2445</v>
      </c>
      <c r="AS22" s="41" t="n">
        <v>9.1259</v>
      </c>
      <c r="AT22" s="10" t="n">
        <v>104.5858</v>
      </c>
      <c r="AU22" s="10" t="n">
        <v>83.3437</v>
      </c>
      <c r="AV22" s="10" t="n">
        <v>21.183</v>
      </c>
    </row>
    <row r="23" customFormat="false" ht="12.8" hidden="false" customHeight="false" outlineLevel="0" collapsed="false">
      <c r="A23" s="39" t="n">
        <v>12503</v>
      </c>
      <c r="B23" s="40" t="n">
        <v>20160511</v>
      </c>
      <c r="C23" s="39" t="n">
        <v>63646</v>
      </c>
      <c r="D23" s="40" t="n">
        <v>1</v>
      </c>
      <c r="E23" s="9" t="n">
        <v>-99.3</v>
      </c>
      <c r="F23" s="9" t="n">
        <v>40.05</v>
      </c>
      <c r="G23" s="9" t="n">
        <v>2318.85</v>
      </c>
      <c r="H23" s="9" t="n">
        <v>6.5</v>
      </c>
      <c r="I23" s="9" t="n">
        <v>0.38</v>
      </c>
      <c r="J23" s="9" t="n">
        <v>0.85</v>
      </c>
      <c r="K23" s="9" t="n">
        <v>0.85</v>
      </c>
      <c r="L23" s="14" t="n">
        <v>604</v>
      </c>
      <c r="M23" s="14" t="n">
        <v>1</v>
      </c>
      <c r="N23" s="9" t="n">
        <v>12.37</v>
      </c>
      <c r="O23" s="9" t="n">
        <v>13.32</v>
      </c>
      <c r="P23" s="9" t="n">
        <v>90.94</v>
      </c>
      <c r="Q23" s="9" t="n">
        <v>0.94</v>
      </c>
      <c r="R23" s="15" t="n">
        <v>98</v>
      </c>
      <c r="S23" s="15" t="n">
        <v>0</v>
      </c>
      <c r="T23" s="15" t="n">
        <v>98</v>
      </c>
      <c r="U23" s="9" t="n">
        <v>12.3695</v>
      </c>
      <c r="V23" s="9" t="n">
        <v>0</v>
      </c>
      <c r="W23" s="9" t="n">
        <v>12.3695</v>
      </c>
      <c r="X23" s="10" t="n">
        <v>7.9675</v>
      </c>
      <c r="Y23" s="10" t="n">
        <v>0</v>
      </c>
      <c r="Z23" s="10" t="n">
        <v>7.9675</v>
      </c>
      <c r="AA23" s="41" t="n">
        <v>-98.82</v>
      </c>
      <c r="AB23" s="41" t="n">
        <v>41.43</v>
      </c>
      <c r="AC23" s="41" t="n">
        <v>135612.12</v>
      </c>
      <c r="AD23" s="41" t="n">
        <v>13.5</v>
      </c>
      <c r="AE23" s="41" t="n">
        <v>0</v>
      </c>
      <c r="AF23" s="41" t="n">
        <v>6</v>
      </c>
      <c r="AG23" s="41" t="n">
        <v>6.6</v>
      </c>
      <c r="AH23" s="42" t="n">
        <v>612</v>
      </c>
      <c r="AI23" s="42" t="n">
        <v>1</v>
      </c>
      <c r="AJ23" s="41" t="n">
        <v>3.39</v>
      </c>
      <c r="AK23" s="41" t="n">
        <v>5.69</v>
      </c>
      <c r="AL23" s="41" t="n">
        <v>90.94</v>
      </c>
      <c r="AM23" s="41" t="n">
        <v>0</v>
      </c>
      <c r="AN23" s="15" t="n">
        <v>5851</v>
      </c>
      <c r="AO23" s="15" t="n">
        <v>4053</v>
      </c>
      <c r="AP23" s="15" t="n">
        <v>1035</v>
      </c>
      <c r="AQ23" s="41" t="n">
        <v>3.3922</v>
      </c>
      <c r="AR23" s="41" t="n">
        <v>3.2329</v>
      </c>
      <c r="AS23" s="41" t="n">
        <v>6.5025</v>
      </c>
      <c r="AT23" s="10" t="n">
        <v>127.7857</v>
      </c>
      <c r="AU23" s="10" t="n">
        <v>84.3607</v>
      </c>
      <c r="AV23" s="10" t="n">
        <v>43.33</v>
      </c>
    </row>
    <row r="24" customFormat="false" ht="12.8" hidden="false" customHeight="false" outlineLevel="0" collapsed="false">
      <c r="A24" s="39" t="n">
        <v>12595</v>
      </c>
      <c r="B24" s="40" t="n">
        <v>20160517</v>
      </c>
      <c r="C24" s="39" t="n">
        <v>42704</v>
      </c>
      <c r="D24" s="40" t="n">
        <v>1</v>
      </c>
      <c r="E24" s="9" t="n">
        <v>-98.88</v>
      </c>
      <c r="F24" s="9" t="n">
        <v>35.55</v>
      </c>
      <c r="G24" s="9" t="n">
        <v>3621.5</v>
      </c>
      <c r="H24" s="9" t="n">
        <v>9.5</v>
      </c>
      <c r="I24" s="9" t="n">
        <v>0</v>
      </c>
      <c r="J24" s="9" t="n">
        <v>0.9</v>
      </c>
      <c r="K24" s="9" t="n">
        <v>1.15</v>
      </c>
      <c r="L24" s="14" t="n">
        <v>515</v>
      </c>
      <c r="M24" s="14" t="n">
        <v>1</v>
      </c>
      <c r="N24" s="9" t="n">
        <v>15.06</v>
      </c>
      <c r="O24" s="9" t="n">
        <v>10.8</v>
      </c>
      <c r="P24" s="9" t="n">
        <v>65.77</v>
      </c>
      <c r="Q24" s="9" t="n">
        <v>0.33</v>
      </c>
      <c r="R24" s="15" t="n">
        <v>144</v>
      </c>
      <c r="S24" s="15" t="n">
        <v>0</v>
      </c>
      <c r="T24" s="15" t="n">
        <v>144</v>
      </c>
      <c r="U24" s="9" t="n">
        <v>15.059</v>
      </c>
      <c r="V24" s="9" t="n">
        <v>0</v>
      </c>
      <c r="W24" s="9" t="n">
        <v>15.059</v>
      </c>
      <c r="X24" s="10" t="n">
        <v>15.1489</v>
      </c>
      <c r="Y24" s="10" t="n">
        <v>0</v>
      </c>
      <c r="Z24" s="10" t="n">
        <v>15.1489</v>
      </c>
      <c r="AA24" s="41" t="n">
        <v>-96.4</v>
      </c>
      <c r="AB24" s="41" t="n">
        <v>37.03</v>
      </c>
      <c r="AC24" s="41" t="n">
        <v>86769.01</v>
      </c>
      <c r="AD24" s="41" t="n">
        <v>14</v>
      </c>
      <c r="AE24" s="41" t="n">
        <v>0</v>
      </c>
      <c r="AF24" s="41" t="n">
        <v>6.05</v>
      </c>
      <c r="AG24" s="41" t="n">
        <v>4.4</v>
      </c>
      <c r="AH24" s="42" t="n">
        <v>274</v>
      </c>
      <c r="AI24" s="42" t="n">
        <v>1</v>
      </c>
      <c r="AJ24" s="41" t="n">
        <v>3.17</v>
      </c>
      <c r="AK24" s="41" t="n">
        <v>4.63</v>
      </c>
      <c r="AL24" s="41" t="n">
        <v>65.77</v>
      </c>
      <c r="AM24" s="41" t="n">
        <v>0</v>
      </c>
      <c r="AN24" s="15" t="n">
        <v>3516</v>
      </c>
      <c r="AO24" s="15" t="n">
        <v>1978</v>
      </c>
      <c r="AP24" s="15" t="n">
        <v>868</v>
      </c>
      <c r="AQ24" s="41" t="n">
        <v>3.1663</v>
      </c>
      <c r="AR24" s="41" t="n">
        <v>2.7031</v>
      </c>
      <c r="AS24" s="41" t="n">
        <v>6.648</v>
      </c>
      <c r="AT24" s="10" t="n">
        <v>76.3154</v>
      </c>
      <c r="AU24" s="10" t="n">
        <v>36.653</v>
      </c>
      <c r="AV24" s="10" t="n">
        <v>39.5572</v>
      </c>
    </row>
    <row r="25" customFormat="false" ht="12.8" hidden="false" customHeight="false" outlineLevel="0" collapsed="false">
      <c r="A25" s="39" t="n">
        <v>12595</v>
      </c>
      <c r="B25" s="40" t="n">
        <v>20160517</v>
      </c>
      <c r="C25" s="39" t="n">
        <v>42704</v>
      </c>
      <c r="D25" s="40" t="n">
        <v>2</v>
      </c>
      <c r="E25" s="9" t="n">
        <v>-96.85</v>
      </c>
      <c r="F25" s="9" t="n">
        <v>37.32</v>
      </c>
      <c r="G25" s="9" t="n">
        <v>1548.57</v>
      </c>
      <c r="H25" s="9" t="n">
        <v>6.5</v>
      </c>
      <c r="I25" s="9" t="n">
        <v>0</v>
      </c>
      <c r="J25" s="9" t="n">
        <v>0.65</v>
      </c>
      <c r="K25" s="9" t="n">
        <v>0.6</v>
      </c>
      <c r="L25" s="14" t="n">
        <v>413</v>
      </c>
      <c r="M25" s="14" t="n">
        <v>1</v>
      </c>
      <c r="N25" s="9" t="n">
        <v>10.98</v>
      </c>
      <c r="O25" s="9" t="n">
        <v>6.62</v>
      </c>
      <c r="P25" s="9" t="n">
        <v>33.33</v>
      </c>
      <c r="Q25" s="9" t="n">
        <v>1.5</v>
      </c>
      <c r="R25" s="15" t="n">
        <v>63</v>
      </c>
      <c r="S25" s="15" t="n">
        <v>0</v>
      </c>
      <c r="T25" s="15" t="n">
        <v>63</v>
      </c>
      <c r="U25" s="9" t="n">
        <v>10.9821</v>
      </c>
      <c r="V25" s="9" t="n">
        <v>0</v>
      </c>
      <c r="W25" s="9" t="n">
        <v>10.9821</v>
      </c>
      <c r="X25" s="10" t="n">
        <v>4.7241</v>
      </c>
      <c r="Y25" s="10" t="n">
        <v>0</v>
      </c>
      <c r="Z25" s="10" t="n">
        <v>4.7241</v>
      </c>
      <c r="AA25" s="41" t="n">
        <v>-96.4</v>
      </c>
      <c r="AB25" s="41" t="n">
        <v>37.03</v>
      </c>
      <c r="AC25" s="41" t="n">
        <v>86769.01</v>
      </c>
      <c r="AD25" s="41" t="n">
        <v>14</v>
      </c>
      <c r="AE25" s="41" t="n">
        <v>0</v>
      </c>
      <c r="AF25" s="41" t="n">
        <v>6.05</v>
      </c>
      <c r="AG25" s="41" t="n">
        <v>4.4</v>
      </c>
      <c r="AH25" s="42" t="n">
        <v>274</v>
      </c>
      <c r="AI25" s="42" t="n">
        <v>1</v>
      </c>
      <c r="AJ25" s="41" t="n">
        <v>3.17</v>
      </c>
      <c r="AK25" s="41" t="n">
        <v>4.63</v>
      </c>
      <c r="AL25" s="41" t="n">
        <v>65.77</v>
      </c>
      <c r="AM25" s="41" t="n">
        <v>0</v>
      </c>
      <c r="AN25" s="15"/>
      <c r="AO25" s="15"/>
      <c r="AP25" s="15"/>
      <c r="AQ25" s="41" t="n">
        <v>3.1663</v>
      </c>
      <c r="AR25" s="41" t="n">
        <v>2.7031</v>
      </c>
      <c r="AS25" s="41" t="n">
        <v>6.648</v>
      </c>
      <c r="AT25" s="10"/>
      <c r="AU25" s="10"/>
      <c r="AV25" s="10"/>
    </row>
    <row r="26" customFormat="false" ht="12.8" hidden="false" customHeight="false" outlineLevel="0" collapsed="false">
      <c r="A26" s="39" t="n">
        <v>12749</v>
      </c>
      <c r="B26" s="40" t="n">
        <v>20160527</v>
      </c>
      <c r="C26" s="39" t="n">
        <v>20327</v>
      </c>
      <c r="D26" s="40" t="n">
        <v>1</v>
      </c>
      <c r="E26" s="9" t="n">
        <v>-101.07</v>
      </c>
      <c r="F26" s="9" t="n">
        <v>41.5</v>
      </c>
      <c r="G26" s="9" t="n">
        <v>1041.79</v>
      </c>
      <c r="H26" s="9" t="n">
        <v>3.38</v>
      </c>
      <c r="I26" s="9" t="n">
        <v>0.25</v>
      </c>
      <c r="J26" s="9" t="n">
        <v>0.7</v>
      </c>
      <c r="K26" s="9" t="n">
        <v>0.55</v>
      </c>
      <c r="L26" s="14" t="n">
        <v>1008</v>
      </c>
      <c r="M26" s="14" t="n">
        <v>1</v>
      </c>
      <c r="N26" s="9" t="n">
        <v>6.95</v>
      </c>
      <c r="O26" s="9" t="n">
        <v>2.56</v>
      </c>
      <c r="P26" s="9" t="n">
        <v>16.93</v>
      </c>
      <c r="Q26" s="9" t="n">
        <v>2.48</v>
      </c>
      <c r="R26" s="15" t="n">
        <v>45</v>
      </c>
      <c r="S26" s="15" t="n">
        <v>0</v>
      </c>
      <c r="T26" s="15" t="n">
        <v>45</v>
      </c>
      <c r="U26" s="9" t="n">
        <v>6.9537</v>
      </c>
      <c r="V26" s="9" t="n">
        <v>0</v>
      </c>
      <c r="W26" s="9" t="n">
        <v>6.9537</v>
      </c>
      <c r="X26" s="10" t="n">
        <v>2.0123</v>
      </c>
      <c r="Y26" s="10" t="n">
        <v>0</v>
      </c>
      <c r="Z26" s="10" t="n">
        <v>2.0123</v>
      </c>
      <c r="AA26" s="41" t="n">
        <v>-100.9</v>
      </c>
      <c r="AB26" s="41" t="n">
        <v>40.6</v>
      </c>
      <c r="AC26" s="41" t="n">
        <v>78928.51</v>
      </c>
      <c r="AD26" s="41" t="n">
        <v>13.12</v>
      </c>
      <c r="AE26" s="41" t="n">
        <v>0</v>
      </c>
      <c r="AF26" s="41" t="n">
        <v>4.65</v>
      </c>
      <c r="AG26" s="41" t="n">
        <v>4.25</v>
      </c>
      <c r="AH26" s="42" t="n">
        <v>932</v>
      </c>
      <c r="AI26" s="42" t="n">
        <v>1</v>
      </c>
      <c r="AJ26" s="41" t="n">
        <v>2.44</v>
      </c>
      <c r="AK26" s="41" t="n">
        <v>4.9</v>
      </c>
      <c r="AL26" s="41" t="n">
        <v>136.72</v>
      </c>
      <c r="AM26" s="41" t="n">
        <v>0</v>
      </c>
      <c r="AN26" s="15" t="n">
        <v>3363</v>
      </c>
      <c r="AO26" s="15" t="n">
        <v>1480</v>
      </c>
      <c r="AP26" s="15" t="n">
        <v>677</v>
      </c>
      <c r="AQ26" s="41" t="n">
        <v>2.4406</v>
      </c>
      <c r="AR26" s="41" t="n">
        <v>2.6967</v>
      </c>
      <c r="AS26" s="41" t="n">
        <v>6.2079</v>
      </c>
      <c r="AT26" s="10" t="n">
        <v>53.5097</v>
      </c>
      <c r="AU26" s="10" t="n">
        <v>26.0191</v>
      </c>
      <c r="AV26" s="10" t="n">
        <v>27.399</v>
      </c>
    </row>
    <row r="27" customFormat="false" ht="12.8" hidden="false" customHeight="false" outlineLevel="0" collapsed="false">
      <c r="A27" s="39" t="n">
        <v>12749</v>
      </c>
      <c r="B27" s="40" t="n">
        <v>20160527</v>
      </c>
      <c r="C27" s="39" t="n">
        <v>20327</v>
      </c>
      <c r="D27" s="40" t="n">
        <v>2</v>
      </c>
      <c r="E27" s="9" t="n">
        <v>-100.32</v>
      </c>
      <c r="F27" s="9" t="n">
        <v>39.42</v>
      </c>
      <c r="G27" s="9" t="n">
        <v>1910.18</v>
      </c>
      <c r="H27" s="9" t="n">
        <v>8</v>
      </c>
      <c r="I27" s="9" t="n">
        <v>0.38</v>
      </c>
      <c r="J27" s="9" t="n">
        <v>0.6</v>
      </c>
      <c r="K27" s="9" t="n">
        <v>0.9</v>
      </c>
      <c r="L27" s="14" t="n">
        <v>783</v>
      </c>
      <c r="M27" s="14" t="n">
        <v>1</v>
      </c>
      <c r="N27" s="9" t="n">
        <v>8.75</v>
      </c>
      <c r="O27" s="9" t="n">
        <v>6.9</v>
      </c>
      <c r="P27" s="9" t="n">
        <v>46.46</v>
      </c>
      <c r="Q27" s="9" t="n">
        <v>0.6</v>
      </c>
      <c r="R27" s="15" t="n">
        <v>80</v>
      </c>
      <c r="S27" s="15" t="n">
        <v>0</v>
      </c>
      <c r="T27" s="15" t="n">
        <v>80</v>
      </c>
      <c r="U27" s="9" t="n">
        <v>8.7453</v>
      </c>
      <c r="V27" s="9" t="n">
        <v>0</v>
      </c>
      <c r="W27" s="9" t="n">
        <v>8.7453</v>
      </c>
      <c r="X27" s="10" t="n">
        <v>4.6403</v>
      </c>
      <c r="Y27" s="10" t="n">
        <v>0</v>
      </c>
      <c r="Z27" s="10" t="n">
        <v>4.6403</v>
      </c>
      <c r="AA27" s="41" t="n">
        <v>-100.9</v>
      </c>
      <c r="AB27" s="41" t="n">
        <v>40.6</v>
      </c>
      <c r="AC27" s="41" t="n">
        <v>78928.51</v>
      </c>
      <c r="AD27" s="41" t="n">
        <v>13.12</v>
      </c>
      <c r="AE27" s="41" t="n">
        <v>0</v>
      </c>
      <c r="AF27" s="41" t="n">
        <v>4.65</v>
      </c>
      <c r="AG27" s="41" t="n">
        <v>4.25</v>
      </c>
      <c r="AH27" s="42" t="n">
        <v>932</v>
      </c>
      <c r="AI27" s="42" t="n">
        <v>1</v>
      </c>
      <c r="AJ27" s="41" t="n">
        <v>2.44</v>
      </c>
      <c r="AK27" s="41" t="n">
        <v>4.9</v>
      </c>
      <c r="AL27" s="41" t="n">
        <v>136.72</v>
      </c>
      <c r="AM27" s="41" t="n">
        <v>0</v>
      </c>
      <c r="AN27" s="15"/>
      <c r="AO27" s="15"/>
      <c r="AP27" s="15"/>
      <c r="AQ27" s="41" t="n">
        <v>2.4406</v>
      </c>
      <c r="AR27" s="41" t="n">
        <v>2.6967</v>
      </c>
      <c r="AS27" s="41" t="n">
        <v>6.2079</v>
      </c>
      <c r="AT27" s="10"/>
      <c r="AU27" s="10"/>
      <c r="AV27" s="10"/>
    </row>
    <row r="28" customFormat="false" ht="12.8" hidden="false" customHeight="false" outlineLevel="0" collapsed="false">
      <c r="A28" s="39" t="n">
        <v>12749</v>
      </c>
      <c r="B28" s="40" t="n">
        <v>20160527</v>
      </c>
      <c r="C28" s="39" t="n">
        <v>20327</v>
      </c>
      <c r="D28" s="40" t="n">
        <v>3</v>
      </c>
      <c r="E28" s="9" t="n">
        <v>-101.15</v>
      </c>
      <c r="F28" s="9" t="n">
        <v>40.22</v>
      </c>
      <c r="G28" s="9" t="n">
        <v>2973.7</v>
      </c>
      <c r="H28" s="9" t="n">
        <v>9.12</v>
      </c>
      <c r="I28" s="9" t="n">
        <v>0.62</v>
      </c>
      <c r="J28" s="9" t="n">
        <v>1.45</v>
      </c>
      <c r="K28" s="9" t="n">
        <v>0.7</v>
      </c>
      <c r="L28" s="14" t="n">
        <v>902</v>
      </c>
      <c r="M28" s="14" t="n">
        <v>1</v>
      </c>
      <c r="N28" s="9" t="n">
        <v>9.92</v>
      </c>
      <c r="O28" s="9" t="n">
        <v>13.5</v>
      </c>
      <c r="P28" s="9" t="n">
        <v>136.72</v>
      </c>
      <c r="Q28" s="9" t="n">
        <v>0.27</v>
      </c>
      <c r="R28" s="15" t="n">
        <v>126</v>
      </c>
      <c r="S28" s="15" t="n">
        <v>0</v>
      </c>
      <c r="T28" s="15" t="n">
        <v>126</v>
      </c>
      <c r="U28" s="9" t="n">
        <v>9.9231</v>
      </c>
      <c r="V28" s="9" t="n">
        <v>0</v>
      </c>
      <c r="W28" s="9" t="n">
        <v>9.9231</v>
      </c>
      <c r="X28" s="10" t="n">
        <v>8.1968</v>
      </c>
      <c r="Y28" s="10" t="n">
        <v>0</v>
      </c>
      <c r="Z28" s="10" t="n">
        <v>8.1968</v>
      </c>
      <c r="AA28" s="41" t="n">
        <v>-100.9</v>
      </c>
      <c r="AB28" s="41" t="n">
        <v>40.6</v>
      </c>
      <c r="AC28" s="41" t="n">
        <v>78928.51</v>
      </c>
      <c r="AD28" s="41" t="n">
        <v>13.12</v>
      </c>
      <c r="AE28" s="41" t="n">
        <v>0</v>
      </c>
      <c r="AF28" s="41" t="n">
        <v>4.65</v>
      </c>
      <c r="AG28" s="41" t="n">
        <v>4.25</v>
      </c>
      <c r="AH28" s="42" t="n">
        <v>932</v>
      </c>
      <c r="AI28" s="42" t="n">
        <v>1</v>
      </c>
      <c r="AJ28" s="41" t="n">
        <v>2.44</v>
      </c>
      <c r="AK28" s="41" t="n">
        <v>4.9</v>
      </c>
      <c r="AL28" s="41" t="n">
        <v>136.72</v>
      </c>
      <c r="AM28" s="41" t="n">
        <v>0</v>
      </c>
      <c r="AN28" s="15"/>
      <c r="AO28" s="15"/>
      <c r="AP28" s="15"/>
      <c r="AQ28" s="41" t="n">
        <v>2.4406</v>
      </c>
      <c r="AR28" s="41" t="n">
        <v>2.6967</v>
      </c>
      <c r="AS28" s="41" t="n">
        <v>6.2079</v>
      </c>
      <c r="AT28" s="10"/>
      <c r="AU28" s="10"/>
      <c r="AV28" s="10"/>
    </row>
    <row r="29" customFormat="false" ht="12.8" hidden="false" customHeight="false" outlineLevel="0" collapsed="false">
      <c r="A29" s="39" t="n">
        <v>17451</v>
      </c>
      <c r="B29" s="40" t="n">
        <v>20170325</v>
      </c>
      <c r="C29" s="39" t="n">
        <v>83938</v>
      </c>
      <c r="D29" s="40" t="n">
        <v>2</v>
      </c>
      <c r="E29" s="9" t="n">
        <v>-90.4</v>
      </c>
      <c r="F29" s="9" t="n">
        <v>35.05</v>
      </c>
      <c r="G29" s="9" t="n">
        <v>1088.12</v>
      </c>
      <c r="H29" s="9" t="n">
        <v>3.38</v>
      </c>
      <c r="I29" s="9" t="n">
        <v>0</v>
      </c>
      <c r="J29" s="9" t="n">
        <v>0.55</v>
      </c>
      <c r="K29" s="9" t="n">
        <v>0.65</v>
      </c>
      <c r="L29" s="14" t="n">
        <v>59</v>
      </c>
      <c r="M29" s="14" t="n">
        <v>1</v>
      </c>
      <c r="N29" s="9" t="n">
        <v>10.71</v>
      </c>
      <c r="O29" s="9" t="n">
        <v>5.74</v>
      </c>
      <c r="P29" s="9" t="n">
        <v>25.02</v>
      </c>
      <c r="Q29" s="9" t="n">
        <v>3.68</v>
      </c>
      <c r="R29" s="15" t="n">
        <v>43</v>
      </c>
      <c r="S29" s="15" t="n">
        <v>0</v>
      </c>
      <c r="T29" s="15" t="n">
        <v>43</v>
      </c>
      <c r="U29" s="9" t="n">
        <v>10.7113</v>
      </c>
      <c r="V29" s="9" t="n">
        <v>0</v>
      </c>
      <c r="W29" s="9" t="n">
        <v>10.7113</v>
      </c>
      <c r="X29" s="10" t="n">
        <v>3.2376</v>
      </c>
      <c r="Y29" s="10" t="n">
        <v>0</v>
      </c>
      <c r="Z29" s="10" t="n">
        <v>3.2376</v>
      </c>
      <c r="AA29" s="41" t="n">
        <v>-91.4</v>
      </c>
      <c r="AB29" s="41" t="n">
        <v>33.75</v>
      </c>
      <c r="AC29" s="41" t="n">
        <v>122467.06</v>
      </c>
      <c r="AD29" s="41" t="n">
        <v>11.62</v>
      </c>
      <c r="AE29" s="41" t="n">
        <v>0</v>
      </c>
      <c r="AF29" s="41" t="n">
        <v>5.35</v>
      </c>
      <c r="AG29" s="41" t="n">
        <v>8.75</v>
      </c>
      <c r="AH29" s="42" t="n">
        <v>43</v>
      </c>
      <c r="AI29" s="42" t="n">
        <v>1</v>
      </c>
      <c r="AJ29" s="41" t="n">
        <v>6.14</v>
      </c>
      <c r="AK29" s="41" t="n">
        <v>11.35</v>
      </c>
      <c r="AL29" s="41" t="n">
        <v>188.95</v>
      </c>
      <c r="AM29" s="41" t="n">
        <v>0</v>
      </c>
      <c r="AN29" s="15" t="n">
        <v>4765</v>
      </c>
      <c r="AO29" s="15" t="n">
        <v>2919</v>
      </c>
      <c r="AP29" s="15" t="n">
        <v>1041</v>
      </c>
      <c r="AQ29" s="41" t="n">
        <v>6.1411</v>
      </c>
      <c r="AR29" s="41" t="n">
        <v>4.8261</v>
      </c>
      <c r="AS29" s="41" t="n">
        <v>14.5434</v>
      </c>
      <c r="AT29" s="10" t="n">
        <v>208.9123</v>
      </c>
      <c r="AU29" s="10" t="n">
        <v>100.5733</v>
      </c>
      <c r="AV29" s="10" t="n">
        <v>108.086</v>
      </c>
    </row>
    <row r="30" customFormat="false" ht="12.8" hidden="false" customHeight="false" outlineLevel="0" collapsed="false">
      <c r="A30" s="39" t="n">
        <v>17605</v>
      </c>
      <c r="B30" s="40" t="n">
        <v>20170404</v>
      </c>
      <c r="C30" s="39" t="n">
        <v>61906</v>
      </c>
      <c r="D30" s="40" t="n">
        <v>1</v>
      </c>
      <c r="E30" s="9" t="n">
        <v>-98.23</v>
      </c>
      <c r="F30" s="9" t="n">
        <v>35.95</v>
      </c>
      <c r="G30" s="9" t="n">
        <v>2076.93</v>
      </c>
      <c r="H30" s="9" t="n">
        <v>7.25</v>
      </c>
      <c r="I30" s="9" t="n">
        <v>0</v>
      </c>
      <c r="J30" s="9" t="n">
        <v>0.7</v>
      </c>
      <c r="K30" s="9" t="n">
        <v>0.65</v>
      </c>
      <c r="L30" s="14" t="n">
        <v>366</v>
      </c>
      <c r="M30" s="14" t="n">
        <v>1</v>
      </c>
      <c r="N30" s="9" t="n">
        <v>10.18</v>
      </c>
      <c r="O30" s="9" t="n">
        <v>4.94</v>
      </c>
      <c r="P30" s="9" t="n">
        <v>30.58</v>
      </c>
      <c r="Q30" s="9" t="n">
        <v>3.12</v>
      </c>
      <c r="R30" s="15" t="n">
        <v>83</v>
      </c>
      <c r="S30" s="15" t="n">
        <v>0</v>
      </c>
      <c r="T30" s="15" t="n">
        <v>83</v>
      </c>
      <c r="U30" s="9" t="n">
        <v>10.1785</v>
      </c>
      <c r="V30" s="9" t="n">
        <v>0</v>
      </c>
      <c r="W30" s="9" t="n">
        <v>10.1785</v>
      </c>
      <c r="X30" s="10" t="n">
        <v>5.8722</v>
      </c>
      <c r="Y30" s="10" t="n">
        <v>0</v>
      </c>
      <c r="Z30" s="10" t="n">
        <v>5.8722</v>
      </c>
      <c r="AA30" s="41" t="n">
        <v>-97.97</v>
      </c>
      <c r="AB30" s="41" t="n">
        <v>36.17</v>
      </c>
      <c r="AC30" s="41" t="n">
        <v>12001.79</v>
      </c>
      <c r="AD30" s="41" t="n">
        <v>10.75</v>
      </c>
      <c r="AE30" s="41" t="n">
        <v>0</v>
      </c>
      <c r="AF30" s="41" t="n">
        <v>1.5</v>
      </c>
      <c r="AG30" s="41" t="n">
        <v>1.4</v>
      </c>
      <c r="AH30" s="42" t="n">
        <v>355</v>
      </c>
      <c r="AI30" s="42" t="n">
        <v>1</v>
      </c>
      <c r="AJ30" s="41" t="n">
        <v>3.76</v>
      </c>
      <c r="AK30" s="41" t="n">
        <v>4.7</v>
      </c>
      <c r="AL30" s="41" t="n">
        <v>30.58</v>
      </c>
      <c r="AM30" s="41" t="n">
        <v>0</v>
      </c>
      <c r="AN30" s="15" t="n">
        <v>481</v>
      </c>
      <c r="AO30" s="15" t="n">
        <v>230</v>
      </c>
      <c r="AP30" s="15" t="n">
        <v>121</v>
      </c>
      <c r="AQ30" s="41" t="n">
        <v>3.7629</v>
      </c>
      <c r="AR30" s="41" t="n">
        <v>3.2147</v>
      </c>
      <c r="AS30" s="41" t="n">
        <v>8.84</v>
      </c>
      <c r="AT30" s="10" t="n">
        <v>12.5449</v>
      </c>
      <c r="AU30" s="10" t="n">
        <v>5.1246</v>
      </c>
      <c r="AV30" s="10" t="n">
        <v>7.4138</v>
      </c>
    </row>
    <row r="31" customFormat="false" ht="12.8" hidden="false" customHeight="false" outlineLevel="0" collapsed="false">
      <c r="A31" s="39" t="n">
        <v>17774</v>
      </c>
      <c r="B31" s="40" t="n">
        <v>20170415</v>
      </c>
      <c r="C31" s="39" t="n">
        <v>30600</v>
      </c>
      <c r="D31" s="40" t="n">
        <v>1</v>
      </c>
      <c r="E31" s="9" t="n">
        <v>-91.68</v>
      </c>
      <c r="F31" s="9" t="n">
        <v>43.07</v>
      </c>
      <c r="G31" s="9" t="n">
        <v>1557.96</v>
      </c>
      <c r="H31" s="9" t="n">
        <v>6.38</v>
      </c>
      <c r="I31" s="9" t="n">
        <v>0</v>
      </c>
      <c r="J31" s="9" t="n">
        <v>1</v>
      </c>
      <c r="K31" s="9" t="n">
        <v>0.6</v>
      </c>
      <c r="L31" s="14" t="n">
        <v>345</v>
      </c>
      <c r="M31" s="14" t="n">
        <v>1</v>
      </c>
      <c r="N31" s="9" t="n">
        <v>12.16</v>
      </c>
      <c r="O31" s="9" t="n">
        <v>13.01</v>
      </c>
      <c r="P31" s="9" t="n">
        <v>63.64</v>
      </c>
      <c r="Q31" s="9" t="n">
        <v>1.9</v>
      </c>
      <c r="R31" s="15" t="n">
        <v>69</v>
      </c>
      <c r="S31" s="15" t="n">
        <v>0</v>
      </c>
      <c r="T31" s="15" t="n">
        <v>69</v>
      </c>
      <c r="U31" s="9" t="n">
        <v>12.1573</v>
      </c>
      <c r="V31" s="9" t="n">
        <v>0</v>
      </c>
      <c r="W31" s="9" t="n">
        <v>12.1573</v>
      </c>
      <c r="X31" s="10" t="n">
        <v>5.2612</v>
      </c>
      <c r="Y31" s="10" t="n">
        <v>0</v>
      </c>
      <c r="Z31" s="10" t="n">
        <v>5.2612</v>
      </c>
      <c r="AA31" s="41" t="n">
        <v>-89.97</v>
      </c>
      <c r="AB31" s="41" t="n">
        <v>43.6</v>
      </c>
      <c r="AC31" s="41" t="n">
        <v>59588.12</v>
      </c>
      <c r="AD31" s="41" t="n">
        <v>12.75</v>
      </c>
      <c r="AE31" s="41" t="n">
        <v>0</v>
      </c>
      <c r="AF31" s="41" t="n">
        <v>4.5</v>
      </c>
      <c r="AG31" s="41" t="n">
        <v>3.25</v>
      </c>
      <c r="AH31" s="42" t="n">
        <v>329</v>
      </c>
      <c r="AI31" s="42" t="n">
        <v>1</v>
      </c>
      <c r="AJ31" s="41" t="n">
        <v>2.56</v>
      </c>
      <c r="AK31" s="41" t="n">
        <v>4.45</v>
      </c>
      <c r="AL31" s="41" t="n">
        <v>63.64</v>
      </c>
      <c r="AM31" s="41" t="n">
        <v>0</v>
      </c>
      <c r="AN31" s="15" t="n">
        <v>2662</v>
      </c>
      <c r="AO31" s="15" t="n">
        <v>2187</v>
      </c>
      <c r="AP31" s="15" t="n">
        <v>209</v>
      </c>
      <c r="AQ31" s="41" t="n">
        <v>2.5625</v>
      </c>
      <c r="AR31" s="41" t="n">
        <v>2.385</v>
      </c>
      <c r="AS31" s="41" t="n">
        <v>7.6694</v>
      </c>
      <c r="AT31" s="10" t="n">
        <v>42.4147</v>
      </c>
      <c r="AU31" s="10" t="n">
        <v>32.4323</v>
      </c>
      <c r="AV31" s="10" t="n">
        <v>9.9668</v>
      </c>
    </row>
    <row r="32" customFormat="false" ht="12.8" hidden="false" customHeight="false" outlineLevel="0" collapsed="false">
      <c r="A32" s="39" t="n">
        <v>17841</v>
      </c>
      <c r="B32" s="40" t="n">
        <v>20170419</v>
      </c>
      <c r="C32" s="39" t="n">
        <v>104859</v>
      </c>
      <c r="D32" s="40" t="n">
        <v>1</v>
      </c>
      <c r="E32" s="9" t="n">
        <v>-95.93</v>
      </c>
      <c r="F32" s="9" t="n">
        <v>40.65</v>
      </c>
      <c r="G32" s="9" t="n">
        <v>1712</v>
      </c>
      <c r="H32" s="9" t="n">
        <v>8.12</v>
      </c>
      <c r="I32" s="9" t="n">
        <v>0</v>
      </c>
      <c r="J32" s="9" t="n">
        <v>0.8</v>
      </c>
      <c r="K32" s="9" t="n">
        <v>0.45</v>
      </c>
      <c r="L32" s="14" t="n">
        <v>348</v>
      </c>
      <c r="M32" s="14" t="n">
        <v>1</v>
      </c>
      <c r="N32" s="9" t="n">
        <v>8.17</v>
      </c>
      <c r="O32" s="9" t="n">
        <v>5.67</v>
      </c>
      <c r="P32" s="9" t="n">
        <v>25.4</v>
      </c>
      <c r="Q32" s="9" t="n">
        <v>0.64</v>
      </c>
      <c r="R32" s="15" t="n">
        <v>73</v>
      </c>
      <c r="S32" s="15" t="n">
        <v>0</v>
      </c>
      <c r="T32" s="15" t="n">
        <v>73</v>
      </c>
      <c r="U32" s="9" t="n">
        <v>8.1667</v>
      </c>
      <c r="V32" s="9" t="n">
        <v>0</v>
      </c>
      <c r="W32" s="9" t="n">
        <v>8.1667</v>
      </c>
      <c r="X32" s="10" t="n">
        <v>3.8837</v>
      </c>
      <c r="Y32" s="10" t="n">
        <v>0</v>
      </c>
      <c r="Z32" s="10" t="n">
        <v>3.8837</v>
      </c>
      <c r="AA32" s="41" t="n">
        <v>-94.5</v>
      </c>
      <c r="AB32" s="41" t="n">
        <v>40.85</v>
      </c>
      <c r="AC32" s="41" t="n">
        <v>37410.68</v>
      </c>
      <c r="AD32" s="41" t="n">
        <v>13</v>
      </c>
      <c r="AE32" s="41" t="n">
        <v>0</v>
      </c>
      <c r="AF32" s="41" t="n">
        <v>4.25</v>
      </c>
      <c r="AG32" s="41" t="n">
        <v>2.25</v>
      </c>
      <c r="AH32" s="42" t="n">
        <v>384</v>
      </c>
      <c r="AI32" s="42" t="n">
        <v>1</v>
      </c>
      <c r="AJ32" s="41" t="n">
        <v>1.65</v>
      </c>
      <c r="AK32" s="41" t="n">
        <v>2.71</v>
      </c>
      <c r="AL32" s="41" t="n">
        <v>25.4</v>
      </c>
      <c r="AM32" s="41" t="n">
        <v>0</v>
      </c>
      <c r="AN32" s="15" t="n">
        <v>1600</v>
      </c>
      <c r="AO32" s="15" t="n">
        <v>977</v>
      </c>
      <c r="AP32" s="15" t="n">
        <v>217</v>
      </c>
      <c r="AQ32" s="41" t="n">
        <v>1.652</v>
      </c>
      <c r="AR32" s="41" t="n">
        <v>1.4502</v>
      </c>
      <c r="AS32" s="41" t="n">
        <v>5.621</v>
      </c>
      <c r="AT32" s="10" t="n">
        <v>17.1673</v>
      </c>
      <c r="AU32" s="10" t="n">
        <v>9.2022</v>
      </c>
      <c r="AV32" s="10" t="n">
        <v>7.9222</v>
      </c>
    </row>
    <row r="33" customFormat="false" ht="12.8" hidden="false" customHeight="false" outlineLevel="0" collapsed="false">
      <c r="A33" s="39" t="n">
        <v>17851</v>
      </c>
      <c r="B33" s="40" t="n">
        <v>20170420</v>
      </c>
      <c r="C33" s="39" t="n">
        <v>15205</v>
      </c>
      <c r="D33" s="40" t="n">
        <v>1</v>
      </c>
      <c r="E33" s="9" t="n">
        <v>-92.72</v>
      </c>
      <c r="F33" s="9" t="n">
        <v>43.22</v>
      </c>
      <c r="G33" s="9" t="n">
        <v>13829.59</v>
      </c>
      <c r="H33" s="9" t="n">
        <v>9.75</v>
      </c>
      <c r="I33" s="9" t="n">
        <v>0</v>
      </c>
      <c r="J33" s="9" t="n">
        <v>4.1</v>
      </c>
      <c r="K33" s="9" t="n">
        <v>3.2</v>
      </c>
      <c r="L33" s="14" t="n">
        <v>347</v>
      </c>
      <c r="M33" s="14" t="n">
        <v>1</v>
      </c>
      <c r="N33" s="9" t="n">
        <v>10.07</v>
      </c>
      <c r="O33" s="9" t="n">
        <v>10.04</v>
      </c>
      <c r="P33" s="9" t="n">
        <v>96.33</v>
      </c>
      <c r="Q33" s="9" t="n">
        <v>0.26</v>
      </c>
      <c r="R33" s="15" t="n">
        <v>614</v>
      </c>
      <c r="S33" s="15" t="n">
        <v>0</v>
      </c>
      <c r="T33" s="15" t="n">
        <v>614</v>
      </c>
      <c r="U33" s="9" t="n">
        <v>10.0684</v>
      </c>
      <c r="V33" s="9" t="n">
        <v>0</v>
      </c>
      <c r="W33" s="9" t="n">
        <v>10.0684</v>
      </c>
      <c r="X33" s="10" t="n">
        <v>38.6783</v>
      </c>
      <c r="Y33" s="10" t="n">
        <v>0</v>
      </c>
      <c r="Z33" s="10" t="n">
        <v>38.6783</v>
      </c>
      <c r="AA33" s="41" t="n">
        <v>-92.85</v>
      </c>
      <c r="AB33" s="41" t="n">
        <v>43.38</v>
      </c>
      <c r="AC33" s="41" t="n">
        <v>149975.62</v>
      </c>
      <c r="AD33" s="41" t="n">
        <v>13.62</v>
      </c>
      <c r="AE33" s="41" t="n">
        <v>0</v>
      </c>
      <c r="AF33" s="41" t="n">
        <v>7.85</v>
      </c>
      <c r="AG33" s="41" t="n">
        <v>7.9</v>
      </c>
      <c r="AH33" s="42" t="n">
        <v>369</v>
      </c>
      <c r="AI33" s="42" t="n">
        <v>1</v>
      </c>
      <c r="AJ33" s="41" t="n">
        <v>2.63</v>
      </c>
      <c r="AK33" s="41" t="n">
        <v>4.97</v>
      </c>
      <c r="AL33" s="41" t="n">
        <v>96.33</v>
      </c>
      <c r="AM33" s="41" t="n">
        <v>0</v>
      </c>
      <c r="AN33" s="15" t="n">
        <v>6675</v>
      </c>
      <c r="AO33" s="15" t="n">
        <v>3306</v>
      </c>
      <c r="AP33" s="15" t="n">
        <v>1413</v>
      </c>
      <c r="AQ33" s="41" t="n">
        <v>2.6297</v>
      </c>
      <c r="AR33" s="41" t="n">
        <v>2.486</v>
      </c>
      <c r="AS33" s="41" t="n">
        <v>6.5642</v>
      </c>
      <c r="AT33" s="10" t="n">
        <v>109.5536</v>
      </c>
      <c r="AU33" s="10" t="n">
        <v>51.2949</v>
      </c>
      <c r="AV33" s="10" t="n">
        <v>57.8886</v>
      </c>
    </row>
    <row r="34" customFormat="false" ht="12.8" hidden="false" customHeight="false" outlineLevel="0" collapsed="false">
      <c r="A34" s="39" t="n">
        <v>17866</v>
      </c>
      <c r="B34" s="40" t="n">
        <v>20170421</v>
      </c>
      <c r="C34" s="39" t="n">
        <v>5802</v>
      </c>
      <c r="D34" s="40" t="n">
        <v>1</v>
      </c>
      <c r="E34" s="9" t="n">
        <v>-90.32</v>
      </c>
      <c r="F34" s="9" t="n">
        <v>36.6</v>
      </c>
      <c r="G34" s="9" t="n">
        <v>1563.39</v>
      </c>
      <c r="H34" s="9" t="n">
        <v>8.25</v>
      </c>
      <c r="I34" s="9" t="n">
        <v>0</v>
      </c>
      <c r="J34" s="9" t="n">
        <v>0.9</v>
      </c>
      <c r="K34" s="9" t="n">
        <v>0.45</v>
      </c>
      <c r="L34" s="14" t="n">
        <v>93</v>
      </c>
      <c r="M34" s="14" t="n">
        <v>1</v>
      </c>
      <c r="N34" s="9" t="n">
        <v>10.33</v>
      </c>
      <c r="O34" s="9" t="n">
        <v>12.56</v>
      </c>
      <c r="P34" s="9" t="n">
        <v>72.33</v>
      </c>
      <c r="Q34" s="9" t="n">
        <v>0.48</v>
      </c>
      <c r="R34" s="15" t="n">
        <v>63</v>
      </c>
      <c r="S34" s="15" t="n">
        <v>0</v>
      </c>
      <c r="T34" s="15" t="n">
        <v>63</v>
      </c>
      <c r="U34" s="9" t="n">
        <v>10.3281</v>
      </c>
      <c r="V34" s="9" t="n">
        <v>0</v>
      </c>
      <c r="W34" s="9" t="n">
        <v>10.3281</v>
      </c>
      <c r="X34" s="10" t="n">
        <v>4.4852</v>
      </c>
      <c r="Y34" s="10" t="n">
        <v>0</v>
      </c>
      <c r="Z34" s="10" t="n">
        <v>4.4852</v>
      </c>
      <c r="AA34" s="41" t="n">
        <v>-90.32</v>
      </c>
      <c r="AB34" s="41" t="n">
        <v>36.88</v>
      </c>
      <c r="AC34" s="41" t="n">
        <v>21092.11</v>
      </c>
      <c r="AD34" s="41" t="n">
        <v>12.88</v>
      </c>
      <c r="AE34" s="41" t="n">
        <v>0</v>
      </c>
      <c r="AF34" s="41" t="n">
        <v>2.7</v>
      </c>
      <c r="AG34" s="41" t="n">
        <v>1.8</v>
      </c>
      <c r="AH34" s="42" t="n">
        <v>120</v>
      </c>
      <c r="AI34" s="42" t="n">
        <v>1</v>
      </c>
      <c r="AJ34" s="41" t="n">
        <v>1.83</v>
      </c>
      <c r="AK34" s="41" t="n">
        <v>4.88</v>
      </c>
      <c r="AL34" s="41" t="n">
        <v>72.33</v>
      </c>
      <c r="AM34" s="41" t="n">
        <v>0</v>
      </c>
      <c r="AN34" s="15" t="n">
        <v>853</v>
      </c>
      <c r="AO34" s="15" t="n">
        <v>410</v>
      </c>
      <c r="AP34" s="15" t="n">
        <v>160</v>
      </c>
      <c r="AQ34" s="41" t="n">
        <v>1.8256</v>
      </c>
      <c r="AR34" s="41" t="n">
        <v>1.2995</v>
      </c>
      <c r="AS34" s="41" t="n">
        <v>6.3629</v>
      </c>
      <c r="AT34" s="10" t="n">
        <v>10.6961</v>
      </c>
      <c r="AU34" s="10" t="n">
        <v>3.6596</v>
      </c>
      <c r="AV34" s="10" t="n">
        <v>6.9926</v>
      </c>
    </row>
    <row r="35" customFormat="false" ht="12.8" hidden="false" customHeight="false" outlineLevel="0" collapsed="false">
      <c r="A35" s="39" t="n">
        <v>17872</v>
      </c>
      <c r="B35" s="40" t="n">
        <v>20170421</v>
      </c>
      <c r="C35" s="39" t="n">
        <v>103852</v>
      </c>
      <c r="D35" s="40" t="n">
        <v>1</v>
      </c>
      <c r="E35" s="9" t="n">
        <v>-95.47</v>
      </c>
      <c r="F35" s="9" t="n">
        <v>35.38</v>
      </c>
      <c r="G35" s="9" t="n">
        <v>1739.08</v>
      </c>
      <c r="H35" s="9" t="n">
        <v>7.62</v>
      </c>
      <c r="I35" s="9" t="n">
        <v>0</v>
      </c>
      <c r="J35" s="9" t="n">
        <v>0.6</v>
      </c>
      <c r="K35" s="9" t="n">
        <v>0.7</v>
      </c>
      <c r="L35" s="14" t="n">
        <v>206</v>
      </c>
      <c r="M35" s="14" t="n">
        <v>1</v>
      </c>
      <c r="N35" s="9" t="n">
        <v>14.51</v>
      </c>
      <c r="O35" s="9" t="n">
        <v>11.34</v>
      </c>
      <c r="P35" s="9" t="n">
        <v>60.55</v>
      </c>
      <c r="Q35" s="9" t="n">
        <v>0.53</v>
      </c>
      <c r="R35" s="15" t="n">
        <v>69</v>
      </c>
      <c r="S35" s="15" t="n">
        <v>0</v>
      </c>
      <c r="T35" s="15" t="n">
        <v>69</v>
      </c>
      <c r="U35" s="9" t="n">
        <v>14.5103</v>
      </c>
      <c r="V35" s="9" t="n">
        <v>0</v>
      </c>
      <c r="W35" s="9" t="n">
        <v>14.5103</v>
      </c>
      <c r="X35" s="10" t="n">
        <v>7.0096</v>
      </c>
      <c r="Y35" s="10" t="n">
        <v>0</v>
      </c>
      <c r="Z35" s="10" t="n">
        <v>7.0096</v>
      </c>
      <c r="AA35" s="41" t="n">
        <v>-95.82</v>
      </c>
      <c r="AB35" s="41" t="n">
        <v>35.65</v>
      </c>
      <c r="AC35" s="41" t="n">
        <v>10850.92</v>
      </c>
      <c r="AD35" s="41" t="n">
        <v>12.75</v>
      </c>
      <c r="AE35" s="41" t="n">
        <v>0</v>
      </c>
      <c r="AF35" s="41" t="n">
        <v>1.4</v>
      </c>
      <c r="AG35" s="41" t="n">
        <v>2.25</v>
      </c>
      <c r="AH35" s="42" t="n">
        <v>203</v>
      </c>
      <c r="AI35" s="42" t="n">
        <v>1</v>
      </c>
      <c r="AJ35" s="41" t="n">
        <v>3.37</v>
      </c>
      <c r="AK35" s="41" t="n">
        <v>7.06</v>
      </c>
      <c r="AL35" s="41" t="n">
        <v>60.55</v>
      </c>
      <c r="AM35" s="41" t="n">
        <v>0</v>
      </c>
      <c r="AN35" s="15" t="n">
        <v>432</v>
      </c>
      <c r="AO35" s="15" t="n">
        <v>141</v>
      </c>
      <c r="AP35" s="15" t="n">
        <v>127</v>
      </c>
      <c r="AQ35" s="41" t="n">
        <v>3.3694</v>
      </c>
      <c r="AR35" s="41" t="n">
        <v>1.6846</v>
      </c>
      <c r="AS35" s="41" t="n">
        <v>9.5852</v>
      </c>
      <c r="AT35" s="10" t="n">
        <v>10.1558</v>
      </c>
      <c r="AU35" s="10" t="n">
        <v>1.6573</v>
      </c>
      <c r="AV35" s="10" t="n">
        <v>8.4934</v>
      </c>
    </row>
    <row r="36" customFormat="false" ht="12.8" hidden="false" customHeight="false" outlineLevel="0" collapsed="false">
      <c r="A36" s="39" t="n">
        <v>17872</v>
      </c>
      <c r="B36" s="40" t="n">
        <v>20170421</v>
      </c>
      <c r="C36" s="39" t="n">
        <v>103852</v>
      </c>
      <c r="D36" s="40" t="n">
        <v>2</v>
      </c>
      <c r="E36" s="9" t="n">
        <v>-98.22</v>
      </c>
      <c r="F36" s="9" t="n">
        <v>35.72</v>
      </c>
      <c r="G36" s="9" t="n">
        <v>3212.07</v>
      </c>
      <c r="H36" s="9" t="n">
        <v>8.88</v>
      </c>
      <c r="I36" s="9" t="n">
        <v>0</v>
      </c>
      <c r="J36" s="9" t="n">
        <v>0.8</v>
      </c>
      <c r="K36" s="9" t="n">
        <v>1.1</v>
      </c>
      <c r="L36" s="14" t="n">
        <v>444</v>
      </c>
      <c r="M36" s="14" t="n">
        <v>1</v>
      </c>
      <c r="N36" s="9" t="n">
        <v>6.74</v>
      </c>
      <c r="O36" s="9" t="n">
        <v>4.16</v>
      </c>
      <c r="P36" s="9" t="n">
        <v>27.17</v>
      </c>
      <c r="Q36" s="9" t="n">
        <v>0.77</v>
      </c>
      <c r="R36" s="15" t="n">
        <v>128</v>
      </c>
      <c r="S36" s="15" t="n">
        <v>0</v>
      </c>
      <c r="T36" s="15" t="n">
        <v>128</v>
      </c>
      <c r="U36" s="9" t="n">
        <v>6.7374</v>
      </c>
      <c r="V36" s="9" t="n">
        <v>0</v>
      </c>
      <c r="W36" s="9" t="n">
        <v>6.7374</v>
      </c>
      <c r="X36" s="10" t="n">
        <v>6.0114</v>
      </c>
      <c r="Y36" s="10" t="n">
        <v>0</v>
      </c>
      <c r="Z36" s="10" t="n">
        <v>6.0114</v>
      </c>
      <c r="AA36" s="41" t="n">
        <v>-99.1</v>
      </c>
      <c r="AB36" s="41" t="n">
        <v>37.95</v>
      </c>
      <c r="AC36" s="41" t="n">
        <v>69150.82</v>
      </c>
      <c r="AD36" s="41" t="n">
        <v>13.38</v>
      </c>
      <c r="AE36" s="41" t="n">
        <v>0</v>
      </c>
      <c r="AF36" s="41" t="n">
        <v>4.95</v>
      </c>
      <c r="AG36" s="41" t="n">
        <v>6.35</v>
      </c>
      <c r="AH36" s="42" t="n">
        <v>630</v>
      </c>
      <c r="AI36" s="42" t="n">
        <v>1</v>
      </c>
      <c r="AJ36" s="41" t="n">
        <v>1.23</v>
      </c>
      <c r="AK36" s="41" t="n">
        <v>2.39</v>
      </c>
      <c r="AL36" s="41" t="n">
        <v>27.17</v>
      </c>
      <c r="AM36" s="41" t="n">
        <v>0</v>
      </c>
      <c r="AN36" s="15" t="n">
        <v>2837</v>
      </c>
      <c r="AO36" s="15" t="n">
        <v>1318</v>
      </c>
      <c r="AP36" s="15" t="n">
        <v>439</v>
      </c>
      <c r="AQ36" s="41" t="n">
        <v>1.2272</v>
      </c>
      <c r="AR36" s="41" t="n">
        <v>1.0476</v>
      </c>
      <c r="AS36" s="41" t="n">
        <v>4.7337</v>
      </c>
      <c r="AT36" s="10" t="n">
        <v>23.5728</v>
      </c>
      <c r="AU36" s="10" t="n">
        <v>9.3485</v>
      </c>
      <c r="AV36" s="10" t="n">
        <v>14.0703</v>
      </c>
    </row>
    <row r="37" customFormat="false" ht="12.8" hidden="false" customHeight="false" outlineLevel="0" collapsed="false">
      <c r="A37" s="39" t="n">
        <v>17995</v>
      </c>
      <c r="B37" s="40" t="n">
        <v>20170429</v>
      </c>
      <c r="C37" s="39" t="n">
        <v>82626</v>
      </c>
      <c r="D37" s="40" t="n">
        <v>1</v>
      </c>
      <c r="E37" s="9" t="n">
        <v>-99.52</v>
      </c>
      <c r="F37" s="9" t="n">
        <v>36.42</v>
      </c>
      <c r="G37" s="9" t="n">
        <v>2263.34</v>
      </c>
      <c r="H37" s="9" t="n">
        <v>4</v>
      </c>
      <c r="I37" s="9" t="n">
        <v>0.38</v>
      </c>
      <c r="J37" s="9" t="n">
        <v>0.7</v>
      </c>
      <c r="K37" s="9" t="n">
        <v>0.7</v>
      </c>
      <c r="L37" s="14" t="n">
        <v>640</v>
      </c>
      <c r="M37" s="14" t="n">
        <v>1</v>
      </c>
      <c r="N37" s="9" t="n">
        <v>6.32</v>
      </c>
      <c r="O37" s="9" t="n">
        <v>4.21</v>
      </c>
      <c r="P37" s="9" t="n">
        <v>37.88</v>
      </c>
      <c r="Q37" s="9" t="n">
        <v>1.78</v>
      </c>
      <c r="R37" s="15" t="n">
        <v>91</v>
      </c>
      <c r="S37" s="15" t="n">
        <v>0</v>
      </c>
      <c r="T37" s="15" t="n">
        <v>91</v>
      </c>
      <c r="U37" s="9" t="n">
        <v>6.3157</v>
      </c>
      <c r="V37" s="9" t="n">
        <v>0</v>
      </c>
      <c r="W37" s="9" t="n">
        <v>6.3157</v>
      </c>
      <c r="X37" s="10" t="n">
        <v>3.9707</v>
      </c>
      <c r="Y37" s="10" t="n">
        <v>0</v>
      </c>
      <c r="Z37" s="10" t="n">
        <v>3.9707</v>
      </c>
      <c r="AA37" s="41" t="n">
        <v>-99.35</v>
      </c>
      <c r="AB37" s="41" t="n">
        <v>37.55</v>
      </c>
      <c r="AC37" s="41" t="n">
        <v>138757.17</v>
      </c>
      <c r="AD37" s="41" t="n">
        <v>16.62</v>
      </c>
      <c r="AE37" s="41" t="n">
        <v>0</v>
      </c>
      <c r="AF37" s="41" t="n">
        <v>5.45</v>
      </c>
      <c r="AG37" s="41" t="n">
        <v>5.65</v>
      </c>
      <c r="AH37" s="42" t="n">
        <v>695</v>
      </c>
      <c r="AI37" s="42" t="n">
        <v>1</v>
      </c>
      <c r="AJ37" s="41" t="n">
        <v>2.26</v>
      </c>
      <c r="AK37" s="41" t="n">
        <v>5.66</v>
      </c>
      <c r="AL37" s="41" t="n">
        <v>170.09</v>
      </c>
      <c r="AM37" s="41" t="n">
        <v>0</v>
      </c>
      <c r="AN37" s="15" t="n">
        <v>5662</v>
      </c>
      <c r="AO37" s="15" t="n">
        <v>3828</v>
      </c>
      <c r="AP37" s="15" t="n">
        <v>923</v>
      </c>
      <c r="AQ37" s="41" t="n">
        <v>2.261</v>
      </c>
      <c r="AR37" s="41" t="n">
        <v>1.6276</v>
      </c>
      <c r="AS37" s="41" t="n">
        <v>7.0875</v>
      </c>
      <c r="AT37" s="10" t="n">
        <v>87.1483</v>
      </c>
      <c r="AU37" s="10" t="n">
        <v>42.4145</v>
      </c>
      <c r="AV37" s="10" t="n">
        <v>44.5327</v>
      </c>
    </row>
    <row r="38" customFormat="false" ht="12.8" hidden="false" customHeight="false" outlineLevel="0" collapsed="false">
      <c r="A38" s="39" t="n">
        <v>18010</v>
      </c>
      <c r="B38" s="40" t="n">
        <v>20170430</v>
      </c>
      <c r="C38" s="39" t="n">
        <v>73403</v>
      </c>
      <c r="D38" s="40" t="n">
        <v>1</v>
      </c>
      <c r="E38" s="9" t="n">
        <v>-90.35</v>
      </c>
      <c r="F38" s="9" t="n">
        <v>36.03</v>
      </c>
      <c r="G38" s="9" t="n">
        <v>8649.8</v>
      </c>
      <c r="H38" s="9" t="n">
        <v>8.5</v>
      </c>
      <c r="I38" s="9" t="n">
        <v>0</v>
      </c>
      <c r="J38" s="9" t="n">
        <v>1.65</v>
      </c>
      <c r="K38" s="9" t="n">
        <v>1.7</v>
      </c>
      <c r="L38" s="14" t="n">
        <v>72</v>
      </c>
      <c r="M38" s="14" t="n">
        <v>1</v>
      </c>
      <c r="N38" s="9" t="n">
        <v>13.26</v>
      </c>
      <c r="O38" s="9" t="n">
        <v>23.97</v>
      </c>
      <c r="P38" s="9" t="n">
        <v>231.43</v>
      </c>
      <c r="Q38" s="9" t="n">
        <v>0.12</v>
      </c>
      <c r="R38" s="15" t="n">
        <v>346</v>
      </c>
      <c r="S38" s="15" t="n">
        <v>0</v>
      </c>
      <c r="T38" s="15" t="n">
        <v>346</v>
      </c>
      <c r="U38" s="9" t="n">
        <v>13.2644</v>
      </c>
      <c r="V38" s="9" t="n">
        <v>0</v>
      </c>
      <c r="W38" s="9" t="n">
        <v>13.2644</v>
      </c>
      <c r="X38" s="10" t="n">
        <v>31.8706</v>
      </c>
      <c r="Y38" s="10" t="n">
        <v>0</v>
      </c>
      <c r="Z38" s="10" t="n">
        <v>31.8706</v>
      </c>
      <c r="AA38" s="41" t="n">
        <v>-91.32</v>
      </c>
      <c r="AB38" s="41" t="n">
        <v>38.03</v>
      </c>
      <c r="AC38" s="41" t="n">
        <v>162875.28</v>
      </c>
      <c r="AD38" s="41" t="n">
        <v>13.25</v>
      </c>
      <c r="AE38" s="41" t="n">
        <v>0</v>
      </c>
      <c r="AF38" s="41" t="n">
        <v>5.5</v>
      </c>
      <c r="AG38" s="41" t="n">
        <v>6.6</v>
      </c>
      <c r="AH38" s="42" t="n">
        <v>238</v>
      </c>
      <c r="AI38" s="42" t="n">
        <v>1</v>
      </c>
      <c r="AJ38" s="41" t="n">
        <v>5.76</v>
      </c>
      <c r="AK38" s="41" t="n">
        <v>10.31</v>
      </c>
      <c r="AL38" s="41" t="n">
        <v>231.43</v>
      </c>
      <c r="AM38" s="41" t="n">
        <v>0</v>
      </c>
      <c r="AN38" s="15" t="n">
        <v>6689</v>
      </c>
      <c r="AO38" s="15" t="n">
        <v>4990</v>
      </c>
      <c r="AP38" s="15" t="n">
        <v>741</v>
      </c>
      <c r="AQ38" s="41" t="n">
        <v>5.7553</v>
      </c>
      <c r="AR38" s="41" t="n">
        <v>5.5087</v>
      </c>
      <c r="AS38" s="41" t="n">
        <v>14.8284</v>
      </c>
      <c r="AT38" s="10" t="n">
        <v>260.3895</v>
      </c>
      <c r="AU38" s="10" t="n">
        <v>185.9262</v>
      </c>
      <c r="AV38" s="10" t="n">
        <v>74.3196</v>
      </c>
    </row>
    <row r="39" customFormat="false" ht="12.8" hidden="false" customHeight="false" outlineLevel="0" collapsed="false">
      <c r="A39" s="39" t="n">
        <v>18010</v>
      </c>
      <c r="B39" s="40" t="n">
        <v>20170430</v>
      </c>
      <c r="C39" s="39" t="n">
        <v>73403</v>
      </c>
      <c r="D39" s="40" t="n">
        <v>2</v>
      </c>
      <c r="E39" s="9" t="n">
        <v>-90.05</v>
      </c>
      <c r="F39" s="9" t="n">
        <v>37.5</v>
      </c>
      <c r="G39" s="9" t="n">
        <v>4046.32</v>
      </c>
      <c r="H39" s="9" t="n">
        <v>6.75</v>
      </c>
      <c r="I39" s="9" t="n">
        <v>0</v>
      </c>
      <c r="J39" s="9" t="n">
        <v>1.05</v>
      </c>
      <c r="K39" s="9" t="n">
        <v>1.35</v>
      </c>
      <c r="L39" s="14" t="n">
        <v>216</v>
      </c>
      <c r="M39" s="14" t="n">
        <v>1</v>
      </c>
      <c r="N39" s="9" t="n">
        <v>31.72</v>
      </c>
      <c r="O39" s="9" t="n">
        <v>34.45</v>
      </c>
      <c r="P39" s="9" t="n">
        <v>220.19</v>
      </c>
      <c r="Q39" s="9" t="n">
        <v>1.46</v>
      </c>
      <c r="R39" s="15" t="n">
        <v>165</v>
      </c>
      <c r="S39" s="15" t="n">
        <v>0</v>
      </c>
      <c r="T39" s="15" t="n">
        <v>165</v>
      </c>
      <c r="U39" s="9" t="n">
        <v>31.7212</v>
      </c>
      <c r="V39" s="9" t="n">
        <v>0</v>
      </c>
      <c r="W39" s="9" t="n">
        <v>31.7212</v>
      </c>
      <c r="X39" s="10" t="n">
        <v>35.654</v>
      </c>
      <c r="Y39" s="10" t="n">
        <v>0</v>
      </c>
      <c r="Z39" s="10" t="n">
        <v>35.654</v>
      </c>
      <c r="AA39" s="41" t="n">
        <v>-91.32</v>
      </c>
      <c r="AB39" s="41" t="n">
        <v>38.03</v>
      </c>
      <c r="AC39" s="41" t="n">
        <v>162875.28</v>
      </c>
      <c r="AD39" s="41" t="n">
        <v>13.25</v>
      </c>
      <c r="AE39" s="41" t="n">
        <v>0</v>
      </c>
      <c r="AF39" s="41" t="n">
        <v>5.5</v>
      </c>
      <c r="AG39" s="41" t="n">
        <v>6.6</v>
      </c>
      <c r="AH39" s="42" t="n">
        <v>238</v>
      </c>
      <c r="AI39" s="42" t="n">
        <v>1</v>
      </c>
      <c r="AJ39" s="41" t="n">
        <v>5.76</v>
      </c>
      <c r="AK39" s="41" t="n">
        <v>10.31</v>
      </c>
      <c r="AL39" s="41" t="n">
        <v>231.43</v>
      </c>
      <c r="AM39" s="41" t="n">
        <v>0</v>
      </c>
      <c r="AN39" s="15"/>
      <c r="AO39" s="15"/>
      <c r="AP39" s="15"/>
      <c r="AQ39" s="41" t="n">
        <v>5.7553</v>
      </c>
      <c r="AR39" s="41" t="n">
        <v>5.5087</v>
      </c>
      <c r="AS39" s="41" t="n">
        <v>14.8284</v>
      </c>
      <c r="AT39" s="10"/>
      <c r="AU39" s="10"/>
      <c r="AV39" s="10"/>
    </row>
    <row r="40" customFormat="false" ht="12.8" hidden="false" customHeight="false" outlineLevel="0" collapsed="false">
      <c r="A40" s="39" t="n">
        <v>18133</v>
      </c>
      <c r="B40" s="40" t="n">
        <v>20170508</v>
      </c>
      <c r="C40" s="39" t="n">
        <v>51911</v>
      </c>
      <c r="D40" s="40" t="n">
        <v>1</v>
      </c>
      <c r="E40" s="9" t="n">
        <v>-103.38</v>
      </c>
      <c r="F40" s="9" t="n">
        <v>48.05</v>
      </c>
      <c r="G40" s="9" t="n">
        <v>2665.57</v>
      </c>
      <c r="H40" s="9" t="n">
        <v>9.75</v>
      </c>
      <c r="I40" s="9" t="n">
        <v>0.25</v>
      </c>
      <c r="J40" s="9" t="n">
        <v>0.8</v>
      </c>
      <c r="K40" s="9" t="n">
        <v>0.95</v>
      </c>
      <c r="L40" s="14" t="n">
        <v>659</v>
      </c>
      <c r="M40" s="14" t="n">
        <v>1</v>
      </c>
      <c r="N40" s="9" t="n">
        <v>7.94</v>
      </c>
      <c r="O40" s="9" t="n">
        <v>4.97</v>
      </c>
      <c r="P40" s="9" t="n">
        <v>32.24</v>
      </c>
      <c r="Q40" s="9" t="n">
        <v>0.32</v>
      </c>
      <c r="R40" s="15" t="n">
        <v>129</v>
      </c>
      <c r="S40" s="15" t="n">
        <v>0</v>
      </c>
      <c r="T40" s="15" t="n">
        <v>129</v>
      </c>
      <c r="U40" s="9" t="n">
        <v>7.9424</v>
      </c>
      <c r="V40" s="9" t="n">
        <v>0</v>
      </c>
      <c r="W40" s="9" t="n">
        <v>7.9424</v>
      </c>
      <c r="X40" s="10" t="n">
        <v>5.8808</v>
      </c>
      <c r="Y40" s="10" t="n">
        <v>0</v>
      </c>
      <c r="Z40" s="10" t="n">
        <v>5.8808</v>
      </c>
      <c r="AA40" s="41" t="n">
        <v>-103.25</v>
      </c>
      <c r="AB40" s="41" t="n">
        <v>48.03</v>
      </c>
      <c r="AC40" s="41" t="n">
        <v>12341.98</v>
      </c>
      <c r="AD40" s="41" t="n">
        <v>15</v>
      </c>
      <c r="AE40" s="41" t="n">
        <v>0</v>
      </c>
      <c r="AF40" s="41" t="n">
        <v>1.85</v>
      </c>
      <c r="AG40" s="41" t="n">
        <v>1.7</v>
      </c>
      <c r="AH40" s="42" t="n">
        <v>596</v>
      </c>
      <c r="AI40" s="42" t="n">
        <v>1</v>
      </c>
      <c r="AJ40" s="41" t="n">
        <v>2.09</v>
      </c>
      <c r="AK40" s="41" t="n">
        <v>3.95</v>
      </c>
      <c r="AL40" s="41" t="n">
        <v>32.24</v>
      </c>
      <c r="AM40" s="41" t="n">
        <v>0</v>
      </c>
      <c r="AN40" s="15" t="n">
        <v>597</v>
      </c>
      <c r="AO40" s="15" t="n">
        <v>103</v>
      </c>
      <c r="AP40" s="15" t="n">
        <v>177</v>
      </c>
      <c r="AQ40" s="41" t="n">
        <v>2.0928</v>
      </c>
      <c r="AR40" s="41" t="n">
        <v>1.2292</v>
      </c>
      <c r="AS40" s="41" t="n">
        <v>6.2332</v>
      </c>
      <c r="AT40" s="10" t="n">
        <v>7.1748</v>
      </c>
      <c r="AU40" s="10" t="n">
        <v>0.727</v>
      </c>
      <c r="AV40" s="10" t="n">
        <v>6.3357</v>
      </c>
    </row>
    <row r="41" customFormat="false" ht="12.8" hidden="false" customHeight="false" outlineLevel="0" collapsed="false">
      <c r="A41" s="39" t="n">
        <v>18164</v>
      </c>
      <c r="B41" s="40" t="n">
        <v>20170510</v>
      </c>
      <c r="C41" s="39" t="n">
        <v>51222</v>
      </c>
      <c r="D41" s="40" t="n">
        <v>1</v>
      </c>
      <c r="E41" s="9" t="n">
        <v>-99.77</v>
      </c>
      <c r="F41" s="9" t="n">
        <v>40.35</v>
      </c>
      <c r="G41" s="9" t="n">
        <v>1036.52</v>
      </c>
      <c r="H41" s="9" t="n">
        <v>9.12</v>
      </c>
      <c r="I41" s="9" t="n">
        <v>0.25</v>
      </c>
      <c r="J41" s="9" t="n">
        <v>0.7</v>
      </c>
      <c r="K41" s="9" t="n">
        <v>0.45</v>
      </c>
      <c r="L41" s="14" t="n">
        <v>700</v>
      </c>
      <c r="M41" s="14" t="n">
        <v>1</v>
      </c>
      <c r="N41" s="9" t="n">
        <v>5.59</v>
      </c>
      <c r="O41" s="9" t="n">
        <v>3.03</v>
      </c>
      <c r="P41" s="9" t="n">
        <v>13.34</v>
      </c>
      <c r="Q41" s="9" t="n">
        <v>0.36</v>
      </c>
      <c r="R41" s="15" t="n">
        <v>44</v>
      </c>
      <c r="S41" s="15" t="n">
        <v>0</v>
      </c>
      <c r="T41" s="15" t="n">
        <v>44</v>
      </c>
      <c r="U41" s="9" t="n">
        <v>5.5917</v>
      </c>
      <c r="V41" s="9" t="n">
        <v>0</v>
      </c>
      <c r="W41" s="9" t="n">
        <v>5.5917</v>
      </c>
      <c r="X41" s="10" t="n">
        <v>1.61</v>
      </c>
      <c r="Y41" s="10" t="n">
        <v>0</v>
      </c>
      <c r="Z41" s="10" t="n">
        <v>1.61</v>
      </c>
      <c r="AA41" s="41" t="n">
        <v>-100.97</v>
      </c>
      <c r="AB41" s="41" t="n">
        <v>39.38</v>
      </c>
      <c r="AC41" s="41" t="n">
        <v>51683.5</v>
      </c>
      <c r="AD41" s="41" t="n">
        <v>13.75</v>
      </c>
      <c r="AE41" s="41" t="n">
        <v>0.25</v>
      </c>
      <c r="AF41" s="41" t="n">
        <v>3.5</v>
      </c>
      <c r="AG41" s="41" t="n">
        <v>3.8</v>
      </c>
      <c r="AH41" s="42" t="n">
        <v>949</v>
      </c>
      <c r="AI41" s="42" t="n">
        <v>1</v>
      </c>
      <c r="AJ41" s="41" t="n">
        <v>2.5</v>
      </c>
      <c r="AK41" s="41" t="n">
        <v>3.48</v>
      </c>
      <c r="AL41" s="41" t="n">
        <v>57.45</v>
      </c>
      <c r="AM41" s="41" t="n">
        <v>0</v>
      </c>
      <c r="AN41" s="15" t="n">
        <v>2163</v>
      </c>
      <c r="AO41" s="15" t="n">
        <v>1126</v>
      </c>
      <c r="AP41" s="15" t="n">
        <v>566</v>
      </c>
      <c r="AQ41" s="41" t="n">
        <v>2.5037</v>
      </c>
      <c r="AR41" s="41" t="n">
        <v>2.3602</v>
      </c>
      <c r="AS41" s="41" t="n">
        <v>4.8694</v>
      </c>
      <c r="AT41" s="10" t="n">
        <v>35.9443</v>
      </c>
      <c r="AU41" s="10" t="n">
        <v>17.6392</v>
      </c>
      <c r="AV41" s="10" t="n">
        <v>18.2932</v>
      </c>
    </row>
    <row r="42" customFormat="false" ht="12.8" hidden="false" customHeight="false" outlineLevel="0" collapsed="false">
      <c r="A42" s="39" t="n">
        <v>18164</v>
      </c>
      <c r="B42" s="40" t="n">
        <v>20170510</v>
      </c>
      <c r="C42" s="39" t="n">
        <v>51222</v>
      </c>
      <c r="D42" s="40" t="n">
        <v>2</v>
      </c>
      <c r="E42" s="9" t="n">
        <v>-100.6</v>
      </c>
      <c r="F42" s="9" t="n">
        <v>40.2</v>
      </c>
      <c r="G42" s="9" t="n">
        <v>3234.51</v>
      </c>
      <c r="H42" s="9" t="n">
        <v>8.88</v>
      </c>
      <c r="I42" s="9" t="n">
        <v>0.5</v>
      </c>
      <c r="J42" s="9" t="n">
        <v>1.05</v>
      </c>
      <c r="K42" s="9" t="n">
        <v>1.05</v>
      </c>
      <c r="L42" s="14" t="n">
        <v>775</v>
      </c>
      <c r="M42" s="14" t="n">
        <v>1</v>
      </c>
      <c r="N42" s="9" t="n">
        <v>7.69</v>
      </c>
      <c r="O42" s="9" t="n">
        <v>6.89</v>
      </c>
      <c r="P42" s="9" t="n">
        <v>57.45</v>
      </c>
      <c r="Q42" s="9" t="n">
        <v>0.64</v>
      </c>
      <c r="R42" s="15" t="n">
        <v>137</v>
      </c>
      <c r="S42" s="15" t="n">
        <v>0</v>
      </c>
      <c r="T42" s="15" t="n">
        <v>137</v>
      </c>
      <c r="U42" s="9" t="n">
        <v>7.6872</v>
      </c>
      <c r="V42" s="9" t="n">
        <v>0</v>
      </c>
      <c r="W42" s="9" t="n">
        <v>7.6872</v>
      </c>
      <c r="X42" s="10" t="n">
        <v>6.9068</v>
      </c>
      <c r="Y42" s="10" t="n">
        <v>0</v>
      </c>
      <c r="Z42" s="10" t="n">
        <v>6.9068</v>
      </c>
      <c r="AA42" s="41" t="n">
        <v>-100.97</v>
      </c>
      <c r="AB42" s="41" t="n">
        <v>39.38</v>
      </c>
      <c r="AC42" s="41" t="n">
        <v>51683.5</v>
      </c>
      <c r="AD42" s="41" t="n">
        <v>13.75</v>
      </c>
      <c r="AE42" s="41" t="n">
        <v>0.25</v>
      </c>
      <c r="AF42" s="41" t="n">
        <v>3.5</v>
      </c>
      <c r="AG42" s="41" t="n">
        <v>3.8</v>
      </c>
      <c r="AH42" s="42" t="n">
        <v>949</v>
      </c>
      <c r="AI42" s="42" t="n">
        <v>1</v>
      </c>
      <c r="AJ42" s="41" t="n">
        <v>2.5</v>
      </c>
      <c r="AK42" s="41" t="n">
        <v>3.48</v>
      </c>
      <c r="AL42" s="41" t="n">
        <v>57.45</v>
      </c>
      <c r="AM42" s="41" t="n">
        <v>0</v>
      </c>
      <c r="AN42" s="15"/>
      <c r="AO42" s="15"/>
      <c r="AP42" s="15"/>
      <c r="AQ42" s="41" t="n">
        <v>2.5037</v>
      </c>
      <c r="AR42" s="41" t="n">
        <v>2.3602</v>
      </c>
      <c r="AS42" s="41" t="n">
        <v>4.8694</v>
      </c>
      <c r="AT42" s="10"/>
      <c r="AU42" s="10"/>
      <c r="AV42" s="10"/>
    </row>
    <row r="43" customFormat="false" ht="12.8" hidden="false" customHeight="false" outlineLevel="0" collapsed="false">
      <c r="A43" s="39" t="n">
        <v>18164</v>
      </c>
      <c r="B43" s="40" t="n">
        <v>20170510</v>
      </c>
      <c r="C43" s="39" t="n">
        <v>51222</v>
      </c>
      <c r="D43" s="40" t="n">
        <v>3</v>
      </c>
      <c r="E43" s="9" t="n">
        <v>-103.65</v>
      </c>
      <c r="F43" s="9" t="n">
        <v>42.55</v>
      </c>
      <c r="G43" s="9" t="n">
        <v>1070.26</v>
      </c>
      <c r="H43" s="9" t="n">
        <v>6.88</v>
      </c>
      <c r="I43" s="9" t="n">
        <v>1</v>
      </c>
      <c r="J43" s="9" t="n">
        <v>0.65</v>
      </c>
      <c r="K43" s="9" t="n">
        <v>0.55</v>
      </c>
      <c r="L43" s="14" t="n">
        <v>1377</v>
      </c>
      <c r="M43" s="14" t="n">
        <v>1</v>
      </c>
      <c r="N43" s="9" t="n">
        <v>11.18</v>
      </c>
      <c r="O43" s="9" t="n">
        <v>12.82</v>
      </c>
      <c r="P43" s="9" t="n">
        <v>60.95</v>
      </c>
      <c r="Q43" s="9" t="n">
        <v>1.16</v>
      </c>
      <c r="R43" s="15" t="n">
        <v>47</v>
      </c>
      <c r="S43" s="15" t="n">
        <v>0</v>
      </c>
      <c r="T43" s="15" t="n">
        <v>47</v>
      </c>
      <c r="U43" s="9" t="n">
        <v>11.1769</v>
      </c>
      <c r="V43" s="9" t="n">
        <v>0</v>
      </c>
      <c r="W43" s="9" t="n">
        <v>11.1769</v>
      </c>
      <c r="X43" s="10" t="n">
        <v>3.3229</v>
      </c>
      <c r="Y43" s="10" t="n">
        <v>0</v>
      </c>
      <c r="Z43" s="10" t="n">
        <v>3.3229</v>
      </c>
      <c r="AA43" s="41" t="n">
        <v>-103.57</v>
      </c>
      <c r="AB43" s="41" t="n">
        <v>42.55</v>
      </c>
      <c r="AC43" s="41" t="n">
        <v>12182.8</v>
      </c>
      <c r="AD43" s="41" t="n">
        <v>11.25</v>
      </c>
      <c r="AE43" s="41" t="n">
        <v>0.88</v>
      </c>
      <c r="AF43" s="41" t="n">
        <v>2.1</v>
      </c>
      <c r="AG43" s="41" t="n">
        <v>1.35</v>
      </c>
      <c r="AH43" s="42" t="n">
        <v>1353</v>
      </c>
      <c r="AI43" s="42" t="n">
        <v>1</v>
      </c>
      <c r="AJ43" s="41" t="n">
        <v>2.67</v>
      </c>
      <c r="AK43" s="41" t="n">
        <v>7.04</v>
      </c>
      <c r="AL43" s="41" t="n">
        <v>77.47</v>
      </c>
      <c r="AM43" s="41" t="n">
        <v>0</v>
      </c>
      <c r="AN43" s="15" t="n">
        <v>535</v>
      </c>
      <c r="AO43" s="15" t="n">
        <v>248</v>
      </c>
      <c r="AP43" s="15" t="n">
        <v>155</v>
      </c>
      <c r="AQ43" s="41" t="n">
        <v>2.667</v>
      </c>
      <c r="AR43" s="41" t="n">
        <v>1.5072</v>
      </c>
      <c r="AS43" s="41" t="n">
        <v>6.7791</v>
      </c>
      <c r="AT43" s="10" t="n">
        <v>9.0255</v>
      </c>
      <c r="AU43" s="10" t="n">
        <v>2.3643</v>
      </c>
      <c r="AV43" s="10" t="n">
        <v>6.6465</v>
      </c>
    </row>
    <row r="44" customFormat="false" ht="12.8" hidden="false" customHeight="false" outlineLevel="0" collapsed="false">
      <c r="A44" s="39" t="n">
        <v>18256</v>
      </c>
      <c r="B44" s="40" t="n">
        <v>20170516</v>
      </c>
      <c r="C44" s="39" t="n">
        <v>30636</v>
      </c>
      <c r="D44" s="40" t="n">
        <v>1</v>
      </c>
      <c r="E44" s="9" t="n">
        <v>-103</v>
      </c>
      <c r="F44" s="9" t="n">
        <v>46.55</v>
      </c>
      <c r="G44" s="9" t="n">
        <v>1147.93</v>
      </c>
      <c r="H44" s="9" t="n">
        <v>7.38</v>
      </c>
      <c r="I44" s="9" t="n">
        <v>0.25</v>
      </c>
      <c r="J44" s="9" t="n">
        <v>0.75</v>
      </c>
      <c r="K44" s="9" t="n">
        <v>0.35</v>
      </c>
      <c r="L44" s="14" t="n">
        <v>814</v>
      </c>
      <c r="M44" s="14" t="n">
        <v>1</v>
      </c>
      <c r="N44" s="9" t="n">
        <v>5.9</v>
      </c>
      <c r="O44" s="9" t="n">
        <v>2.9</v>
      </c>
      <c r="P44" s="9" t="n">
        <v>12.83</v>
      </c>
      <c r="Q44" s="9" t="n">
        <v>0.55</v>
      </c>
      <c r="R44" s="15" t="n">
        <v>54</v>
      </c>
      <c r="S44" s="15" t="n">
        <v>0</v>
      </c>
      <c r="T44" s="15" t="n">
        <v>54</v>
      </c>
      <c r="U44" s="9" t="n">
        <v>5.8996</v>
      </c>
      <c r="V44" s="9" t="n">
        <v>0</v>
      </c>
      <c r="W44" s="9" t="n">
        <v>5.8996</v>
      </c>
      <c r="X44" s="10" t="n">
        <v>1.8812</v>
      </c>
      <c r="Y44" s="10" t="n">
        <v>0</v>
      </c>
      <c r="Z44" s="10" t="n">
        <v>1.8812</v>
      </c>
      <c r="AA44" s="41" t="n">
        <v>-102.97</v>
      </c>
      <c r="AB44" s="41" t="n">
        <v>47.3</v>
      </c>
      <c r="AC44" s="41" t="n">
        <v>67666.77</v>
      </c>
      <c r="AD44" s="41" t="n">
        <v>12.5</v>
      </c>
      <c r="AE44" s="41" t="n">
        <v>0</v>
      </c>
      <c r="AF44" s="41" t="n">
        <v>4.3</v>
      </c>
      <c r="AG44" s="41" t="n">
        <v>3.85</v>
      </c>
      <c r="AH44" s="42" t="n">
        <v>749</v>
      </c>
      <c r="AI44" s="42" t="n">
        <v>1</v>
      </c>
      <c r="AJ44" s="41" t="n">
        <v>2.13</v>
      </c>
      <c r="AK44" s="41" t="n">
        <v>2.85</v>
      </c>
      <c r="AL44" s="41" t="n">
        <v>71.53</v>
      </c>
      <c r="AM44" s="41" t="n">
        <v>0</v>
      </c>
      <c r="AN44" s="15" t="n">
        <v>3228</v>
      </c>
      <c r="AO44" s="15" t="n">
        <v>1808</v>
      </c>
      <c r="AP44" s="15" t="n">
        <v>699</v>
      </c>
      <c r="AQ44" s="41" t="n">
        <v>2.1254</v>
      </c>
      <c r="AR44" s="41" t="n">
        <v>2.0987</v>
      </c>
      <c r="AS44" s="41" t="n">
        <v>4.3734</v>
      </c>
      <c r="AT44" s="10" t="n">
        <v>39.9497</v>
      </c>
      <c r="AU44" s="10" t="n">
        <v>22.0951</v>
      </c>
      <c r="AV44" s="10" t="n">
        <v>17.8005</v>
      </c>
    </row>
    <row r="45" customFormat="false" ht="12.8" hidden="false" customHeight="false" outlineLevel="0" collapsed="false">
      <c r="A45" s="39" t="n">
        <v>18256</v>
      </c>
      <c r="B45" s="40" t="n">
        <v>20170516</v>
      </c>
      <c r="C45" s="39" t="n">
        <v>30636</v>
      </c>
      <c r="D45" s="40" t="n">
        <v>2</v>
      </c>
      <c r="E45" s="9" t="n">
        <v>-102.73</v>
      </c>
      <c r="F45" s="9" t="n">
        <v>47.3</v>
      </c>
      <c r="G45" s="9" t="n">
        <v>3605.54</v>
      </c>
      <c r="H45" s="9" t="n">
        <v>6.5</v>
      </c>
      <c r="I45" s="9" t="n">
        <v>0.38</v>
      </c>
      <c r="J45" s="9" t="n">
        <v>1.4</v>
      </c>
      <c r="K45" s="9" t="n">
        <v>0.85</v>
      </c>
      <c r="L45" s="14" t="n">
        <v>701</v>
      </c>
      <c r="M45" s="14" t="n">
        <v>1</v>
      </c>
      <c r="N45" s="9" t="n">
        <v>7.04</v>
      </c>
      <c r="O45" s="9" t="n">
        <v>6.72</v>
      </c>
      <c r="P45" s="9" t="n">
        <v>71.53</v>
      </c>
      <c r="Q45" s="9" t="n">
        <v>0.36</v>
      </c>
      <c r="R45" s="15" t="n">
        <v>172</v>
      </c>
      <c r="S45" s="15" t="n">
        <v>0</v>
      </c>
      <c r="T45" s="15" t="n">
        <v>172</v>
      </c>
      <c r="U45" s="9" t="n">
        <v>7.0409</v>
      </c>
      <c r="V45" s="9" t="n">
        <v>0</v>
      </c>
      <c r="W45" s="9" t="n">
        <v>7.0409</v>
      </c>
      <c r="X45" s="10" t="n">
        <v>7.0518</v>
      </c>
      <c r="Y45" s="10" t="n">
        <v>0</v>
      </c>
      <c r="Z45" s="10" t="n">
        <v>7.0518</v>
      </c>
      <c r="AA45" s="41" t="n">
        <v>-102.97</v>
      </c>
      <c r="AB45" s="41" t="n">
        <v>47.3</v>
      </c>
      <c r="AC45" s="41" t="n">
        <v>67666.77</v>
      </c>
      <c r="AD45" s="41" t="n">
        <v>12.5</v>
      </c>
      <c r="AE45" s="41" t="n">
        <v>0</v>
      </c>
      <c r="AF45" s="41" t="n">
        <v>4.3</v>
      </c>
      <c r="AG45" s="41" t="n">
        <v>3.85</v>
      </c>
      <c r="AH45" s="42" t="n">
        <v>749</v>
      </c>
      <c r="AI45" s="42" t="n">
        <v>1</v>
      </c>
      <c r="AJ45" s="41" t="n">
        <v>2.13</v>
      </c>
      <c r="AK45" s="41" t="n">
        <v>2.85</v>
      </c>
      <c r="AL45" s="41" t="n">
        <v>71.53</v>
      </c>
      <c r="AM45" s="41" t="n">
        <v>0</v>
      </c>
      <c r="AN45" s="15"/>
      <c r="AO45" s="15"/>
      <c r="AP45" s="15"/>
      <c r="AQ45" s="41" t="n">
        <v>2.1254</v>
      </c>
      <c r="AR45" s="41" t="n">
        <v>2.0987</v>
      </c>
      <c r="AS45" s="41" t="n">
        <v>4.3734</v>
      </c>
      <c r="AT45" s="10"/>
      <c r="AU45" s="10"/>
      <c r="AV45" s="10"/>
    </row>
    <row r="46" customFormat="false" ht="12.8" hidden="false" customHeight="false" outlineLevel="0" collapsed="false">
      <c r="A46" s="39" t="n">
        <v>18302</v>
      </c>
      <c r="B46" s="40" t="n">
        <v>20170519</v>
      </c>
      <c r="C46" s="39" t="n">
        <v>20828</v>
      </c>
      <c r="D46" s="40" t="n">
        <v>1</v>
      </c>
      <c r="E46" s="9" t="n">
        <v>-95.07</v>
      </c>
      <c r="F46" s="9" t="n">
        <v>40.88</v>
      </c>
      <c r="G46" s="9" t="n">
        <v>1636.1</v>
      </c>
      <c r="H46" s="9" t="n">
        <v>7.38</v>
      </c>
      <c r="I46" s="9" t="n">
        <v>0</v>
      </c>
      <c r="J46" s="9" t="n">
        <v>0.9</v>
      </c>
      <c r="K46" s="9" t="n">
        <v>0.5</v>
      </c>
      <c r="L46" s="14" t="n">
        <v>347</v>
      </c>
      <c r="M46" s="14" t="n">
        <v>1</v>
      </c>
      <c r="N46" s="9" t="n">
        <v>5.11</v>
      </c>
      <c r="O46" s="9" t="n">
        <v>3.79</v>
      </c>
      <c r="P46" s="9" t="n">
        <v>19.32</v>
      </c>
      <c r="Q46" s="9" t="n">
        <v>0.24</v>
      </c>
      <c r="R46" s="15" t="n">
        <v>70</v>
      </c>
      <c r="S46" s="15" t="n">
        <v>0</v>
      </c>
      <c r="T46" s="15" t="n">
        <v>70</v>
      </c>
      <c r="U46" s="9" t="n">
        <v>5.1074</v>
      </c>
      <c r="V46" s="9" t="n">
        <v>0</v>
      </c>
      <c r="W46" s="9" t="n">
        <v>5.1074</v>
      </c>
      <c r="X46" s="10" t="n">
        <v>2.3212</v>
      </c>
      <c r="Y46" s="10" t="n">
        <v>0</v>
      </c>
      <c r="Z46" s="10" t="n">
        <v>2.3212</v>
      </c>
      <c r="AA46" s="41" t="n">
        <v>-95.2</v>
      </c>
      <c r="AB46" s="41" t="n">
        <v>40.95</v>
      </c>
      <c r="AC46" s="41" t="n">
        <v>72583.81</v>
      </c>
      <c r="AD46" s="41" t="n">
        <v>14.75</v>
      </c>
      <c r="AE46" s="41" t="n">
        <v>0</v>
      </c>
      <c r="AF46" s="41" t="n">
        <v>4.05</v>
      </c>
      <c r="AG46" s="41" t="n">
        <v>3.85</v>
      </c>
      <c r="AH46" s="42" t="n">
        <v>383</v>
      </c>
      <c r="AI46" s="42" t="n">
        <v>1</v>
      </c>
      <c r="AJ46" s="41" t="n">
        <v>1.27</v>
      </c>
      <c r="AK46" s="41" t="n">
        <v>3.09</v>
      </c>
      <c r="AL46" s="41" t="n">
        <v>45.55</v>
      </c>
      <c r="AM46" s="41" t="n">
        <v>0</v>
      </c>
      <c r="AN46" s="15" t="n">
        <v>3109</v>
      </c>
      <c r="AO46" s="15" t="n">
        <v>1004</v>
      </c>
      <c r="AP46" s="15" t="n">
        <v>497</v>
      </c>
      <c r="AQ46" s="41" t="n">
        <v>1.2705</v>
      </c>
      <c r="AR46" s="41" t="n">
        <v>1.4017</v>
      </c>
      <c r="AS46" s="41" t="n">
        <v>5.0015</v>
      </c>
      <c r="AT46" s="10" t="n">
        <v>25.6165</v>
      </c>
      <c r="AU46" s="10" t="n">
        <v>9.1267</v>
      </c>
      <c r="AV46" s="10" t="n">
        <v>16.1201</v>
      </c>
    </row>
    <row r="47" customFormat="false" ht="12.8" hidden="false" customHeight="false" outlineLevel="0" collapsed="false">
      <c r="A47" s="39" t="n">
        <v>18312</v>
      </c>
      <c r="B47" s="40" t="n">
        <v>20170519</v>
      </c>
      <c r="C47" s="39" t="n">
        <v>171003</v>
      </c>
      <c r="D47" s="40" t="n">
        <v>1</v>
      </c>
      <c r="E47" s="9" t="n">
        <v>-97.75</v>
      </c>
      <c r="F47" s="9" t="n">
        <v>37.9</v>
      </c>
      <c r="G47" s="9" t="n">
        <v>4902.63</v>
      </c>
      <c r="H47" s="9" t="n">
        <v>9.62</v>
      </c>
      <c r="I47" s="9" t="n">
        <v>0</v>
      </c>
      <c r="J47" s="9" t="n">
        <v>2.45</v>
      </c>
      <c r="K47" s="9" t="n">
        <v>0.95</v>
      </c>
      <c r="L47" s="14" t="n">
        <v>442</v>
      </c>
      <c r="M47" s="14" t="n">
        <v>1</v>
      </c>
      <c r="N47" s="9" t="n">
        <v>15.35</v>
      </c>
      <c r="O47" s="9" t="n">
        <v>15.67</v>
      </c>
      <c r="P47" s="9" t="n">
        <v>85.14</v>
      </c>
      <c r="Q47" s="9" t="n">
        <v>0.95</v>
      </c>
      <c r="R47" s="15" t="n">
        <v>201</v>
      </c>
      <c r="S47" s="15" t="n">
        <v>0</v>
      </c>
      <c r="T47" s="15" t="n">
        <v>201</v>
      </c>
      <c r="U47" s="9" t="n">
        <v>15.3482</v>
      </c>
      <c r="V47" s="9" t="n">
        <v>0</v>
      </c>
      <c r="W47" s="9" t="n">
        <v>15.3482</v>
      </c>
      <c r="X47" s="10" t="n">
        <v>20.9018</v>
      </c>
      <c r="Y47" s="10" t="n">
        <v>0</v>
      </c>
      <c r="Z47" s="10" t="n">
        <v>20.9018</v>
      </c>
      <c r="AA47" s="41" t="n">
        <v>-97.68</v>
      </c>
      <c r="AB47" s="41" t="n">
        <v>37.97</v>
      </c>
      <c r="AC47" s="41" t="n">
        <v>41057.27</v>
      </c>
      <c r="AD47" s="41" t="n">
        <v>13.88</v>
      </c>
      <c r="AE47" s="41" t="n">
        <v>0</v>
      </c>
      <c r="AF47" s="41" t="n">
        <v>4</v>
      </c>
      <c r="AG47" s="41" t="n">
        <v>2.3</v>
      </c>
      <c r="AH47" s="42" t="n">
        <v>438</v>
      </c>
      <c r="AI47" s="42" t="n">
        <v>1</v>
      </c>
      <c r="AJ47" s="41" t="n">
        <v>2.99</v>
      </c>
      <c r="AK47" s="41" t="n">
        <v>7.46</v>
      </c>
      <c r="AL47" s="41" t="n">
        <v>85.14</v>
      </c>
      <c r="AM47" s="41" t="n">
        <v>0</v>
      </c>
      <c r="AN47" s="15" t="n">
        <v>1685</v>
      </c>
      <c r="AO47" s="15" t="n">
        <v>690</v>
      </c>
      <c r="AP47" s="15" t="n">
        <v>335</v>
      </c>
      <c r="AQ47" s="41" t="n">
        <v>2.9935</v>
      </c>
      <c r="AR47" s="41" t="n">
        <v>1.9902</v>
      </c>
      <c r="AS47" s="41" t="n">
        <v>10.87</v>
      </c>
      <c r="AT47" s="10" t="n">
        <v>34.1401</v>
      </c>
      <c r="AU47" s="10" t="n">
        <v>9.2946</v>
      </c>
      <c r="AV47" s="10" t="n">
        <v>24.6468</v>
      </c>
    </row>
    <row r="48" customFormat="false" ht="12.8" hidden="false" customHeight="false" outlineLevel="0" collapsed="false">
      <c r="R48" s="43"/>
      <c r="S48" s="43"/>
      <c r="T48" s="43"/>
      <c r="X48" s="44"/>
      <c r="Y48" s="44"/>
      <c r="Z48" s="44"/>
      <c r="AN48" s="43"/>
      <c r="AO48" s="43"/>
      <c r="AP48" s="43"/>
      <c r="AT48" s="44"/>
      <c r="AU48" s="44"/>
      <c r="AV48" s="44"/>
    </row>
    <row r="49" customFormat="false" ht="12.8" hidden="false" customHeight="false" outlineLevel="0" collapsed="false">
      <c r="R49" s="47" t="n">
        <f aca="false">AVERAGE(R4:R47)</f>
        <v>115.272727272727</v>
      </c>
      <c r="S49" s="47" t="n">
        <f aca="false">AVERAGE(S4:S47)</f>
        <v>0</v>
      </c>
      <c r="T49" s="47" t="n">
        <f aca="false">AVERAGE(T4:T47)</f>
        <v>115.272727272727</v>
      </c>
      <c r="X49" s="46" t="n">
        <f aca="false">AVERAGE(X4:X47)</f>
        <v>8.32595</v>
      </c>
      <c r="Y49" s="46" t="n">
        <f aca="false">AVERAGE(Y4:Y47)</f>
        <v>0</v>
      </c>
      <c r="Z49" s="46" t="n">
        <f aca="false">AVERAGE(Z4:Z47)</f>
        <v>8.32595</v>
      </c>
      <c r="AN49" s="47" t="n">
        <f aca="false">AVERAGE(AN4:AN47)</f>
        <v>2724.25</v>
      </c>
      <c r="AO49" s="47" t="n">
        <f aca="false">AVERAGE(AO4:AO47)</f>
        <v>1646.88888888889</v>
      </c>
      <c r="AP49" s="47" t="n">
        <f aca="false">AVERAGE(AP4:AP47)</f>
        <v>458.388888888889</v>
      </c>
      <c r="AT49" s="46" t="n">
        <f aca="false">AVERAGE(AT4:AT47)</f>
        <v>55.2267111111111</v>
      </c>
      <c r="AU49" s="46" t="n">
        <f aca="false">AVERAGE(AU4:AU47)</f>
        <v>32.5969638888889</v>
      </c>
      <c r="AV49" s="46" t="n">
        <f aca="false">AVERAGE(AV4:AV47)</f>
        <v>22.4945583333333</v>
      </c>
    </row>
  </sheetData>
  <mergeCells count="7">
    <mergeCell ref="A1:D2"/>
    <mergeCell ref="E1:Z1"/>
    <mergeCell ref="AA1:AV1"/>
    <mergeCell ref="E2:M2"/>
    <mergeCell ref="N2:Z2"/>
    <mergeCell ref="AA2:AI2"/>
    <mergeCell ref="AJ2:AV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881</TotalTime>
  <Application>LibreOffice/5.2.7.2$Linux_X86_64 LibreOffice_project/20m0$Build-2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>Stacy Brodzik</cp:lastModifiedBy>
  <dcterms:modified xsi:type="dcterms:W3CDTF">2018-05-21T16:05:58Z</dcterms:modified>
  <cp:revision>120</cp:revision>
  <dc:subject/>
  <dc:title/>
</cp:coreProperties>
</file>