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ummary Summer 1417 NAM" sheetId="1" state="visible" r:id="rId2"/>
    <sheet name="BSR_JJA_1417_NAM_v10s Gulf" sheetId="2" state="visible" r:id="rId3"/>
    <sheet name="BSR_JJA_1417_NAM_v10s_Plains" sheetId="3" state="visible" r:id="rId4"/>
    <sheet name="DCC_JJA_1417_NAM_v10s Gulf" sheetId="4" state="visible" r:id="rId5"/>
    <sheet name="DCC_JJA_1417_NAM_v10s_Plains" sheetId="5" state="visible" r:id="rId6"/>
    <sheet name="DWC_JJA_1417_NAM_v10s Gulf" sheetId="6" state="visible" r:id="rId7"/>
    <sheet name="DWC_JJA_1417_NAM_v10s_Plains" sheetId="7" state="visible" r:id="rId8"/>
    <sheet name="WCC_JJA_1417_NAM_v10s Gulf" sheetId="8" state="visible" r:id="rId9"/>
    <sheet name="WCC_JJA_1417_NAM_v10s_Plains" sheetId="9" state="visible" r:id="rId10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<sst xmlns="http://schemas.openxmlformats.org/spreadsheetml/2006/main" count="466" uniqueCount="53">
  <si>
    <t xml:space="preserve">Summer (6/21-9/21)</t>
  </si>
  <si>
    <t xml:space="preserve">BSR</t>
  </si>
  <si>
    <t xml:space="preserve">DCC</t>
  </si>
  <si>
    <t xml:space="preserve">DWC</t>
  </si>
  <si>
    <t xml:space="preserve">WCC</t>
  </si>
  <si>
    <r>
      <rPr>
        <b val="true"/>
        <sz val="10"/>
        <rFont val="Arial"/>
        <family val="2"/>
        <charset val="1"/>
      </rPr>
      <t xml:space="preserve">* % diff </t>
    </r>
    <r>
      <rPr>
        <sz val="10"/>
        <rFont val="Arial"/>
        <family val="2"/>
        <charset val="1"/>
      </rPr>
      <t xml:space="preserve">= (Plains-Gulf) )/Plains * 100</t>
    </r>
  </si>
  <si>
    <t xml:space="preserve">Gulf</t>
  </si>
  <si>
    <t xml:space="preserve">Plains</t>
  </si>
  <si>
    <t xml:space="preserve">% diff *</t>
  </si>
  <si>
    <t xml:space="preserve">cores/storm</t>
  </si>
  <si>
    <t xml:space="preserve">avg pixels/storm</t>
  </si>
  <si>
    <t xml:space="preserve">SF/(C+SF)</t>
  </si>
  <si>
    <t xml:space="preserve">C/(C+SF)</t>
  </si>
  <si>
    <t xml:space="preserve">C/SF</t>
  </si>
  <si>
    <t xml:space="preserve">SF/all</t>
  </si>
  <si>
    <t xml:space="preserve">C/all</t>
  </si>
  <si>
    <t xml:space="preserve">(C + SF)/all</t>
  </si>
  <si>
    <t xml:space="preserve">avg pixels/core</t>
  </si>
  <si>
    <t xml:space="preserve">Vrc/Vrs (storm)</t>
  </si>
  <si>
    <t xml:space="preserve"># cores </t>
  </si>
  <si>
    <t xml:space="preserve"># cores/km^2</t>
  </si>
  <si>
    <t xml:space="preserve">Gulf Region = 100-75W, 25-32.5N; use midlat and midlon to get area (2435 * 835) =  2,033,287 sq km</t>
  </si>
  <si>
    <t xml:space="preserve">Plains Region = 105W-90W, 35-55N; (1179 * 2226) = 2,624,981 sq km</t>
  </si>
  <si>
    <t xml:space="preserve">CORE</t>
  </si>
  <si>
    <t xml:space="preserve">STORM</t>
  </si>
  <si>
    <t xml:space="preserve">shape</t>
  </si>
  <si>
    <t xml:space="preserve">near surface rain</t>
  </si>
  <si>
    <t xml:space="preserve">orbit</t>
  </si>
  <si>
    <t xml:space="preserve">date</t>
  </si>
  <si>
    <t xml:space="preserve">time</t>
  </si>
  <si>
    <t xml:space="preserve">Core #</t>
  </si>
  <si>
    <t xml:space="preserve">lon</t>
  </si>
  <si>
    <t xml:space="preserve">lat</t>
  </si>
  <si>
    <t xml:space="preserve">area (km2)</t>
  </si>
  <si>
    <t xml:space="preserve">top ht (km)</t>
  </si>
  <si>
    <t xml:space="preserve">bot ht (km)</t>
  </si>
  <si>
    <t xml:space="preserve">dim_X (deg)</t>
  </si>
  <si>
    <t xml:space="preserve">dim_Y (deg)</t>
  </si>
  <si>
    <t xml:space="preserve">terr ht (m)</t>
  </si>
  <si>
    <t xml:space="preserve">O/L</t>
  </si>
  <si>
    <t xml:space="preserve">mean (mm/hr)</t>
  </si>
  <si>
    <t xml:space="preserve">stdev (mm/hr)</t>
  </si>
  <si>
    <t xml:space="preserve">max (mm/hr)</t>
  </si>
  <si>
    <t xml:space="preserve">min (mm/hr)</t>
  </si>
  <si>
    <t xml:space="preserve">pixels All</t>
  </si>
  <si>
    <t xml:space="preserve">pixels Stra</t>
  </si>
  <si>
    <t xml:space="preserve">pixels Conv</t>
  </si>
  <si>
    <t xml:space="preserve">Mean All  (mm/hr)</t>
  </si>
  <si>
    <t xml:space="preserve">Mean Stra (mm/hr)</t>
  </si>
  <si>
    <t xml:space="preserve">Mean Conv (mm/hr)</t>
  </si>
  <si>
    <t xml:space="preserve">vol All (10^6 kg/c)</t>
  </si>
  <si>
    <t xml:space="preserve">vol Stra (10^6 kg/c)</t>
  </si>
  <si>
    <t xml:space="preserve">vol Conv (10^6 kg/c)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</si>
</sst>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.00"/>
    <numFmt numFmtId="166" formatCode="0"/>
    <numFmt numFmtId="167" formatCode="000000"/>
    <numFmt numFmtId="168" formatCode="0.0000"/>
    <numFmt numFmtId="169" formatCode="0.0"/>
    <numFmt numFmtId="170" formatCode="0.000"/>
  </numFmts>
  <fonts count="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9CFEC8"/>
        <bgColor rgb="FFCCFFFF"/>
      </patternFill>
    </fill>
    <fill>
      <patternFill patternType="solid">
        <fgColor rgb="FF99CCFF"/>
        <bgColor rgb="FFCCCC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CFEC8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Q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30" activeCellId="0" sqref="E30"/>
    </sheetView>
  </sheetViews>
  <sheetFormatPr defaultRowHeight="12.8" outlineLevelRow="0" outlineLevelCol="0"/>
  <cols>
    <col collapsed="false" customWidth="true" hidden="false" outlineLevel="0" max="1" min="1" style="0" width="15.8"/>
    <col collapsed="false" customWidth="true" hidden="false" outlineLevel="0" max="13" min="2" style="0" width="7.8"/>
    <col collapsed="false" customWidth="false" hidden="false" outlineLevel="0" max="1025" min="14" style="0" width="11.52"/>
  </cols>
  <sheetData>
    <row r="2" s="3" customFormat="true" ht="12.8" hidden="false" customHeight="true" outlineLevel="0" collapsed="false">
      <c r="A2" s="1" t="s">
        <v>0</v>
      </c>
      <c r="B2" s="1" t="s">
        <v>1</v>
      </c>
      <c r="C2" s="1"/>
      <c r="D2" s="1"/>
      <c r="E2" s="2" t="s">
        <v>2</v>
      </c>
      <c r="F2" s="2"/>
      <c r="G2" s="2"/>
      <c r="H2" s="2" t="s">
        <v>3</v>
      </c>
      <c r="I2" s="2"/>
      <c r="J2" s="2"/>
      <c r="K2" s="2" t="s">
        <v>4</v>
      </c>
      <c r="L2" s="2"/>
      <c r="M2" s="2"/>
      <c r="O2" s="4" t="s">
        <v>5</v>
      </c>
      <c r="P2" s="4"/>
      <c r="Q2" s="4"/>
    </row>
    <row r="3" s="7" customFormat="true" ht="12.8" hidden="false" customHeight="false" outlineLevel="0" collapsed="false">
      <c r="A3" s="1"/>
      <c r="B3" s="5" t="s">
        <v>6</v>
      </c>
      <c r="C3" s="5" t="s">
        <v>7</v>
      </c>
      <c r="D3" s="5" t="s">
        <v>8</v>
      </c>
      <c r="E3" s="6" t="s">
        <v>6</v>
      </c>
      <c r="F3" s="6" t="s">
        <v>7</v>
      </c>
      <c r="G3" s="6" t="s">
        <v>8</v>
      </c>
      <c r="H3" s="5" t="s">
        <v>6</v>
      </c>
      <c r="I3" s="5" t="s">
        <v>7</v>
      </c>
      <c r="J3" s="5" t="s">
        <v>8</v>
      </c>
      <c r="K3" s="6" t="s">
        <v>6</v>
      </c>
      <c r="L3" s="6" t="s">
        <v>7</v>
      </c>
      <c r="M3" s="6" t="s">
        <v>8</v>
      </c>
    </row>
    <row r="4" customFormat="false" ht="12.8" hidden="false" customHeight="false" outlineLevel="0" collapsed="false">
      <c r="A4" s="8" t="s">
        <v>9</v>
      </c>
      <c r="B4" s="9" t="n">
        <f aca="false">COUNT('BSR_JJA_1417_NAM_v10s Gulf'!R4:R15)/COUNT('BSR_JJA_1417_NAM_v10s Gulf'!AN4:AN15)</f>
        <v>1</v>
      </c>
      <c r="C4" s="9" t="n">
        <f aca="false">COUNT(BSR_JJA_1417_NAM_v10s_Plains!R4:R26)/COUNT(BSR_JJA_1417_NAM_v10s_Plains!AN4:AN26)</f>
        <v>1</v>
      </c>
      <c r="D4" s="9" t="n">
        <f aca="false">(C4-B4)/C4*100</f>
        <v>0</v>
      </c>
      <c r="E4" s="10" t="n">
        <f aca="false">COUNT('DCC_JJA_1417_NAM_v10s Gulf'!R4:R45)/COUNT('DCC_JJA_1417_NAM_v10s Gulf'!AN4:AN45)</f>
        <v>1.13513513513514</v>
      </c>
      <c r="F4" s="10" t="n">
        <f aca="false">COUNT(DCC_JJA_1417_NAM_v10s_Plains!R4:R92)/COUNT(DCC_JJA_1417_NAM_v10s_Plains!AN4:AN92)</f>
        <v>1.17105263157895</v>
      </c>
      <c r="G4" s="10" t="n">
        <f aca="false">(F4-E4)/F4*100</f>
        <v>3.0671120558761</v>
      </c>
      <c r="H4" s="9" t="n">
        <f aca="false">COUNT('DWC_JJA_1417_NAM_v10s Gulf'!R4:R21)/COUNT('DWC_JJA_1417_NAM_v10s Gulf'!AN4:AN21)</f>
        <v>1</v>
      </c>
      <c r="I4" s="9" t="n">
        <f aca="false">COUNT(DWC_JJA_1417_NAM_v10s_Plains!R4:R96)/COUNT(DWC_JJA_1417_NAM_v10s_Plains!AN4:AN96)</f>
        <v>1.27397260273973</v>
      </c>
      <c r="J4" s="9" t="n">
        <f aca="false">(I4-H4)/I4*100</f>
        <v>21.505376344086</v>
      </c>
      <c r="K4" s="10" t="n">
        <f aca="false">COUNT('WCC_JJA_1417_NAM_v10s Gulf'!R4:R89)/COUNT('WCC_JJA_1417_NAM_v10s Gulf'!AN4:AN89)</f>
        <v>1.26470588235294</v>
      </c>
      <c r="L4" s="10" t="n">
        <f aca="false">COUNT(WCC_JJA_1417_NAM_v10s_Plains!R4:R109)/COUNT(WCC_JJA_1417_NAM_v10s_Plains!AN4:AN109)</f>
        <v>1.19101123595506</v>
      </c>
      <c r="M4" s="10" t="n">
        <f aca="false">(L4-K4)/L4*100</f>
        <v>-6.18756936736958</v>
      </c>
    </row>
    <row r="5" customFormat="false" ht="12.8" hidden="false" customHeight="false" outlineLevel="0" collapsed="false">
      <c r="A5" s="8" t="s">
        <v>10</v>
      </c>
      <c r="B5" s="11" t="n">
        <f aca="false">AVERAGE('BSR_JJA_1417_NAM_v10s Gulf'!AN4:AN15)</f>
        <v>3698.58333333333</v>
      </c>
      <c r="C5" s="11" t="n">
        <f aca="false">AVERAGE(BSR_JJA_1417_NAM_v10s_Plains!AN4:AN26)</f>
        <v>5488.69565217391</v>
      </c>
      <c r="D5" s="9" t="n">
        <f aca="false">(C5-B5)/C5*100</f>
        <v>32.6145305238699</v>
      </c>
      <c r="E5" s="12" t="n">
        <f aca="false">AVERAGE('DCC_JJA_1417_NAM_v10s Gulf'!AN4:AN45)</f>
        <v>446.45945945946</v>
      </c>
      <c r="F5" s="12" t="n">
        <f aca="false">AVERAGE(DCC_JJA_1417_NAM_v10s_Plains!AN4:AN92)</f>
        <v>643.644736842105</v>
      </c>
      <c r="G5" s="10" t="n">
        <f aca="false">(F5-E5)/F5*100</f>
        <v>30.6357321198787</v>
      </c>
      <c r="H5" s="11" t="n">
        <f aca="false">AVERAGE('DWC_JJA_1417_NAM_v10s Gulf'!AN4:AN21)</f>
        <v>1239.16666666667</v>
      </c>
      <c r="I5" s="11" t="n">
        <f aca="false">AVERAGE(DWC_JJA_1417_NAM_v10s_Plains!AN4:AN96)</f>
        <v>1656.28767123288</v>
      </c>
      <c r="J5" s="9" t="n">
        <f aca="false">(I5-H5)/I5*100</f>
        <v>25.1840916171115</v>
      </c>
      <c r="K5" s="12" t="n">
        <f aca="false">AVERAGE('WCC_JJA_1417_NAM_v10s Gulf'!AN4:AN89)</f>
        <v>1565.08823529412</v>
      </c>
      <c r="L5" s="12" t="n">
        <f aca="false">AVERAGE(WCC_JJA_1417_NAM_v10s_Plains!AN4:AN109)</f>
        <v>2090.70786516854</v>
      </c>
      <c r="M5" s="10" t="n">
        <f aca="false">(L5-K5)/L5*100</f>
        <v>25.1407496298891</v>
      </c>
    </row>
    <row r="6" customFormat="false" ht="12.8" hidden="false" customHeight="false" outlineLevel="0" collapsed="false">
      <c r="A6" s="8" t="s">
        <v>11</v>
      </c>
      <c r="B6" s="9" t="n">
        <f aca="false">'BSR_JJA_1417_NAM_v10s Gulf'!AO17/('BSR_JJA_1417_NAM_v10s Gulf'!AO17+'BSR_JJA_1417_NAM_v10s Gulf'!AP17)*100</f>
        <v>86.1081814072623</v>
      </c>
      <c r="C6" s="9" t="n">
        <f aca="false">BSR_JJA_1417_NAM_v10s_Plains!AO28/(BSR_JJA_1417_NAM_v10s_Plains!AO28+BSR_JJA_1417_NAM_v10s_Plains!AP28)*100</f>
        <v>90.9957122439257</v>
      </c>
      <c r="D6" s="9" t="n">
        <f aca="false">(C6-B6)/C6*100</f>
        <v>5.37116608699287</v>
      </c>
      <c r="E6" s="10" t="n">
        <f aca="false">'DCC_JJA_1417_NAM_v10s Gulf'!AO47/('DCC_JJA_1417_NAM_v10s Gulf'!AO47+'DCC_JJA_1417_NAM_v10s Gulf'!AP47)*100</f>
        <v>56.5542716423565</v>
      </c>
      <c r="F6" s="10" t="n">
        <f aca="false">DCC_JJA_1417_NAM_v10s_Plains!AO94/(DCC_JJA_1417_NAM_v10s_Plains!AO94+DCC_JJA_1417_NAM_v10s_Plains!AP94)*100</f>
        <v>58.861110085306</v>
      </c>
      <c r="G6" s="10" t="n">
        <f aca="false">(F6-E6)/F6*100</f>
        <v>3.91912153815347</v>
      </c>
      <c r="H6" s="9" t="n">
        <f aca="false">'DWC_JJA_1417_NAM_v10s Gulf'!AO23/('DWC_JJA_1417_NAM_v10s Gulf'!AO23+'DWC_JJA_1417_NAM_v10s Gulf'!AP23)*100</f>
        <v>66.5095711875255</v>
      </c>
      <c r="I6" s="9" t="n">
        <f aca="false">DWC_JJA_1417_NAM_v10s_Plains!AO98/(DWC_JJA_1417_NAM_v10s_Plains!AO98+DWC_JJA_1417_NAM_v10s_Plains!AP98)*100</f>
        <v>64.1670715214223</v>
      </c>
      <c r="J6" s="9" t="n">
        <f aca="false">(I6-H6)/I6*100</f>
        <v>-3.65062579694187</v>
      </c>
      <c r="K6" s="10" t="n">
        <f aca="false">'WCC_JJA_1417_NAM_v10s Gulf'!AO91/('WCC_JJA_1417_NAM_v10s Gulf'!AO91+'WCC_JJA_1417_NAM_v10s Gulf'!AP91)*100</f>
        <v>74.7914887643735</v>
      </c>
      <c r="L6" s="10" t="n">
        <f aca="false">WCC_JJA_1417_NAM_v10s_Plains!AO111/(WCC_JJA_1417_NAM_v10s_Plains!AO111+WCC_JJA_1417_NAM_v10s_Plains!AP111)*100</f>
        <v>76.5287070737891</v>
      </c>
      <c r="M6" s="10" t="n">
        <f aca="false">(L6-K6)/L6*100</f>
        <v>2.27002176809359</v>
      </c>
    </row>
    <row r="7" customFormat="false" ht="12.8" hidden="false" customHeight="false" outlineLevel="0" collapsed="false">
      <c r="A7" s="8" t="s">
        <v>12</v>
      </c>
      <c r="B7" s="9" t="n">
        <f aca="false">'BSR_JJA_1417_NAM_v10s Gulf'!AP17/('BSR_JJA_1417_NAM_v10s Gulf'!AO17+'BSR_JJA_1417_NAM_v10s Gulf'!AP17)*100</f>
        <v>13.8918185927377</v>
      </c>
      <c r="C7" s="9" t="n">
        <f aca="false">BSR_JJA_1417_NAM_v10s_Plains!AP28/(BSR_JJA_1417_NAM_v10s_Plains!AO28+BSR_JJA_1417_NAM_v10s_Plains!AP28)*100</f>
        <v>9.00428775607432</v>
      </c>
      <c r="D7" s="9" t="n">
        <f aca="false">(C7-B7)/C7*100</f>
        <v>-54.2800382336317</v>
      </c>
      <c r="E7" s="10" t="n">
        <f aca="false">'DCC_JJA_1417_NAM_v10s Gulf'!AP47/('DCC_JJA_1417_NAM_v10s Gulf'!AO47+'DCC_JJA_1417_NAM_v10s Gulf'!AP47)*100</f>
        <v>43.4457283576435</v>
      </c>
      <c r="F7" s="10" t="n">
        <f aca="false">DCC_JJA_1417_NAM_v10s_Plains!AP94/(DCC_JJA_1417_NAM_v10s_Plains!AO94+DCC_JJA_1417_NAM_v10s_Plains!AP94)*100</f>
        <v>41.138889914694</v>
      </c>
      <c r="G7" s="10" t="n">
        <f aca="false">(F7-E7)/F7*100</f>
        <v>-5.60743969449085</v>
      </c>
      <c r="H7" s="9" t="n">
        <f aca="false">'DWC_JJA_1417_NAM_v10s Gulf'!AP23/('DWC_JJA_1417_NAM_v10s Gulf'!AO23+'DWC_JJA_1417_NAM_v10s Gulf'!AP23)*100</f>
        <v>33.4904288124745</v>
      </c>
      <c r="I7" s="9" t="n">
        <f aca="false">DWC_JJA_1417_NAM_v10s_Plains!AP98/(DWC_JJA_1417_NAM_v10s_Plains!AO98+DWC_JJA_1417_NAM_v10s_Plains!AP98)*100</f>
        <v>35.8329284785777</v>
      </c>
      <c r="J7" s="9" t="n">
        <f aca="false">(I7-H7)/I7*100</f>
        <v>6.53728223051486</v>
      </c>
      <c r="K7" s="10" t="n">
        <f aca="false">'WCC_JJA_1417_NAM_v10s Gulf'!AP91/('WCC_JJA_1417_NAM_v10s Gulf'!AO91+'WCC_JJA_1417_NAM_v10s Gulf'!AP91)*100</f>
        <v>25.2085112356265</v>
      </c>
      <c r="L7" s="10" t="n">
        <f aca="false">WCC_JJA_1417_NAM_v10s_Plains!AP111/(WCC_JJA_1417_NAM_v10s_Plains!AO111+WCC_JJA_1417_NAM_v10s_Plains!AP111)*100</f>
        <v>23.4712929262109</v>
      </c>
      <c r="M7" s="10" t="n">
        <f aca="false">(L7-K7)/L7*100</f>
        <v>-7.40145979549176</v>
      </c>
    </row>
    <row r="8" customFormat="false" ht="12.8" hidden="false" customHeight="false" outlineLevel="0" collapsed="false">
      <c r="A8" s="8" t="s">
        <v>13</v>
      </c>
      <c r="B8" s="9" t="n">
        <f aca="false">'BSR_JJA_1417_NAM_v10s Gulf'!AP17/'BSR_JJA_1417_NAM_v10s Gulf'!AO17*100</f>
        <v>16.1329833770779</v>
      </c>
      <c r="C8" s="9" t="n">
        <f aca="false">BSR_JJA_1417_NAM_v10s_Plains!AP28/BSR_JJA_1417_NAM_v10s_Plains!AO28*100</f>
        <v>9.89528795811518</v>
      </c>
      <c r="D8" s="9" t="n">
        <f aca="false">(C8-B8)/C8*100</f>
        <v>-63.037027778935</v>
      </c>
      <c r="E8" s="10" t="n">
        <f aca="false">'DCC_JJA_1417_NAM_v10s Gulf'!AP47/'DCC_JJA_1417_NAM_v10s Gulf'!AO47*100</f>
        <v>76.8213029643276</v>
      </c>
      <c r="F8" s="10" t="n">
        <f aca="false">DCC_JJA_1417_NAM_v10s_Plains!AP94/DCC_JJA_1417_NAM_v10s_Plains!AO94*100</f>
        <v>69.891461195809</v>
      </c>
      <c r="G8" s="10" t="n">
        <f aca="false">(F8-E8)/F8*100</f>
        <v>-9.91514793073762</v>
      </c>
      <c r="H8" s="9" t="n">
        <f aca="false">'DWC_JJA_1417_NAM_v10s Gulf'!AP23/'DWC_JJA_1417_NAM_v10s Gulf'!AO23*100</f>
        <v>50.3542997113114</v>
      </c>
      <c r="I8" s="9" t="n">
        <f aca="false">DWC_JJA_1417_NAM_v10s_Plains!AP98/DWC_JJA_1417_NAM_v10s_Plains!AO98*100</f>
        <v>55.8431725633838</v>
      </c>
      <c r="J8" s="9" t="n">
        <f aca="false">(I8-H8)/I8*100</f>
        <v>9.82908491784265</v>
      </c>
      <c r="K8" s="10" t="n">
        <f aca="false">'WCC_JJA_1417_NAM_v10s Gulf'!AP91/'WCC_JJA_1417_NAM_v10s Gulf'!AO91*100</f>
        <v>33.7050534119524</v>
      </c>
      <c r="L8" s="10" t="n">
        <f aca="false">WCC_JJA_1417_NAM_v10s_Plains!AP111/WCC_JJA_1417_NAM_v10s_Plains!AO111*100</f>
        <v>30.6699195944599</v>
      </c>
      <c r="M8" s="10" t="n">
        <f aca="false">(L8-K8)/L8*100</f>
        <v>-9.89612577282646</v>
      </c>
    </row>
    <row r="9" customFormat="false" ht="12.8" hidden="false" customHeight="false" outlineLevel="0" collapsed="false">
      <c r="A9" s="8" t="s">
        <v>14</v>
      </c>
      <c r="B9" s="9" t="n">
        <f aca="false">'BSR_JJA_1417_NAM_v10s Gulf'!AO17/'BSR_JJA_1417_NAM_v10s Gulf'!AN17*100</f>
        <v>77.259310997454</v>
      </c>
      <c r="C9" s="9" t="n">
        <f aca="false">BSR_JJA_1417_NAM_v10s_Plains!AO28/BSR_JJA_1417_NAM_v10s_Plains!AN28*100</f>
        <v>77.1625475285171</v>
      </c>
      <c r="D9" s="9" t="n">
        <f aca="false">(C9-B9)/C9*100</f>
        <v>-0.125402118043225</v>
      </c>
      <c r="E9" s="10" t="n">
        <f aca="false">'DCC_JJA_1417_NAM_v10s Gulf'!AO47/'DCC_JJA_1417_NAM_v10s Gulf'!AN47*100</f>
        <v>36.1462558266239</v>
      </c>
      <c r="F9" s="10" t="n">
        <f aca="false">DCC_JJA_1417_NAM_v10s_Plains!AO94/DCC_JJA_1417_NAM_v10s_Plains!AN94*100</f>
        <v>33.9272030651341</v>
      </c>
      <c r="G9" s="10" t="n">
        <f aca="false">(F9-E9)/F9*100</f>
        <v>-6.54062982212122</v>
      </c>
      <c r="H9" s="9" t="n">
        <f aca="false">'DWC_JJA_1417_NAM_v10s Gulf'!AO23/'DWC_JJA_1417_NAM_v10s Gulf'!AN23*100</f>
        <v>51.2485989688411</v>
      </c>
      <c r="I9" s="9" t="n">
        <f aca="false">DWC_JJA_1417_NAM_v10s_Plains!AO98/DWC_JJA_1417_NAM_v10s_Plains!AN98*100</f>
        <v>40.418000314286</v>
      </c>
      <c r="J9" s="9" t="n">
        <f aca="false">(I9-H9)/I9*100</f>
        <v>-26.7964732800672</v>
      </c>
      <c r="K9" s="10" t="n">
        <f aca="false">'WCC_JJA_1417_NAM_v10s Gulf'!AO91/'WCC_JJA_1417_NAM_v10s Gulf'!AN91*100</f>
        <v>60.0764850694379</v>
      </c>
      <c r="L9" s="10" t="n">
        <f aca="false">WCC_JJA_1417_NAM_v10s_Plains!AO111/WCC_JJA_1417_NAM_v10s_Plains!AN111*100</f>
        <v>56.6127272629559</v>
      </c>
      <c r="M9" s="10" t="n">
        <f aca="false">(L9-K9)/L9*100</f>
        <v>-6.11833764940072</v>
      </c>
    </row>
    <row r="10" customFormat="false" ht="12.8" hidden="false" customHeight="false" outlineLevel="0" collapsed="false">
      <c r="A10" s="8" t="s">
        <v>15</v>
      </c>
      <c r="B10" s="9" t="n">
        <f aca="false">'BSR_JJA_1417_NAM_v10s Gulf'!AP17/'BSR_JJA_1417_NAM_v10s Gulf'!AN17*100</f>
        <v>12.4642318004641</v>
      </c>
      <c r="C10" s="9" t="n">
        <f aca="false">BSR_JJA_1417_NAM_v10s_Plains!AP28/BSR_JJA_1417_NAM_v10s_Plains!AN28*100</f>
        <v>7.63545627376426</v>
      </c>
      <c r="D10" s="9" t="n">
        <f aca="false">(C10-B10)/C10*100</f>
        <v>-63.2414796649645</v>
      </c>
      <c r="E10" s="10" t="n">
        <f aca="false">'DCC_JJA_1417_NAM_v10s Gulf'!AP47/'DCC_JJA_1417_NAM_v10s Gulf'!AN47*100</f>
        <v>27.7680246988316</v>
      </c>
      <c r="F10" s="10" t="n">
        <f aca="false">DCC_JJA_1417_NAM_v10s_Plains!AP94/DCC_JJA_1417_NAM_v10s_Plains!AN94*100</f>
        <v>23.7122179650915</v>
      </c>
      <c r="G10" s="10" t="n">
        <f aca="false">(F10-E10)/F10*100</f>
        <v>-17.1042908753241</v>
      </c>
      <c r="H10" s="9" t="n">
        <f aca="false">'DWC_JJA_1417_NAM_v10s Gulf'!AP23/'DWC_JJA_1417_NAM_v10s Gulf'!AN23*100</f>
        <v>25.8058731226182</v>
      </c>
      <c r="I10" s="9" t="n">
        <f aca="false">DWC_JJA_1417_NAM_v10s_Plains!AP98/DWC_JJA_1417_NAM_v10s_Plains!AN98*100</f>
        <v>22.5706936621757</v>
      </c>
      <c r="J10" s="9" t="n">
        <f aca="false">(I10-H10)/I10*100</f>
        <v>-14.3335402485397</v>
      </c>
      <c r="K10" s="10" t="n">
        <f aca="false">'WCC_JJA_1417_NAM_v10s Gulf'!AP91/'WCC_JJA_1417_NAM_v10s Gulf'!AN91*100</f>
        <v>20.2488113806777</v>
      </c>
      <c r="L10" s="10" t="n">
        <f aca="false">WCC_JJA_1417_NAM_v10s_Plains!AP111/WCC_JJA_1417_NAM_v10s_Plains!AN111*100</f>
        <v>17.3630779317795</v>
      </c>
      <c r="M10" s="10" t="n">
        <f aca="false">(L10-K10)/L10*100</f>
        <v>-16.6199418112181</v>
      </c>
    </row>
    <row r="11" customFormat="false" ht="12.8" hidden="false" customHeight="false" outlineLevel="0" collapsed="false">
      <c r="A11" s="8" t="s">
        <v>16</v>
      </c>
      <c r="B11" s="9" t="n">
        <f aca="false">SUM(B9:B10)</f>
        <v>89.7235427979181</v>
      </c>
      <c r="C11" s="9" t="n">
        <f aca="false">SUM(C9:C10)</f>
        <v>84.7980038022814</v>
      </c>
      <c r="D11" s="9" t="n">
        <f aca="false">(C11-B11)/C11*100</f>
        <v>-5.80855536071504</v>
      </c>
      <c r="E11" s="10" t="n">
        <f aca="false">SUM(E9:E10)</f>
        <v>63.9142805254555</v>
      </c>
      <c r="F11" s="10" t="n">
        <f aca="false">SUM(F9:F10)</f>
        <v>57.6394210302256</v>
      </c>
      <c r="G11" s="10" t="n">
        <f aca="false">(F11-E11)/F11*100</f>
        <v>-10.8864027137598</v>
      </c>
      <c r="H11" s="9" t="n">
        <f aca="false">SUM(H9:H10)</f>
        <v>77.0544720914593</v>
      </c>
      <c r="I11" s="9" t="n">
        <f aca="false">SUM(I9:I10)</f>
        <v>62.9886939764616</v>
      </c>
      <c r="J11" s="9" t="n">
        <f aca="false">(I11-H11)/I11*100</f>
        <v>-22.3306394005469</v>
      </c>
      <c r="K11" s="10" t="n">
        <f aca="false">SUM(K9:K10)</f>
        <v>80.3252964501156</v>
      </c>
      <c r="L11" s="10" t="n">
        <f aca="false">SUM(L9:L10)</f>
        <v>73.9758051947354</v>
      </c>
      <c r="M11" s="10" t="n">
        <f aca="false">(L11-K11)/L11*100</f>
        <v>-8.583199924172</v>
      </c>
    </row>
    <row r="12" customFormat="false" ht="12.8" hidden="false" customHeight="false" outlineLevel="0" collapsed="false">
      <c r="A12" s="8" t="s">
        <v>17</v>
      </c>
      <c r="B12" s="11" t="n">
        <f aca="false">'BSR_JJA_1417_NAM_v10s Gulf'!R17</f>
        <v>2755.75</v>
      </c>
      <c r="C12" s="11" t="n">
        <f aca="false">BSR_JJA_1417_NAM_v10s_Plains!R28</f>
        <v>3906.73913043478</v>
      </c>
      <c r="D12" s="9" t="n">
        <f aca="false">(C12-B12)/C12*100</f>
        <v>29.4616326303489</v>
      </c>
      <c r="E12" s="12" t="n">
        <f aca="false">'DCC_JJA_1417_NAM_v10s Gulf'!R47</f>
        <v>16.6904761904762</v>
      </c>
      <c r="F12" s="12" t="n">
        <f aca="false">DCC_JJA_1417_NAM_v10s_Plains!R94</f>
        <v>21.6511627906977</v>
      </c>
      <c r="G12" s="10" t="n">
        <f aca="false">(F12-E12)/F12*100</f>
        <v>22.9118715155235</v>
      </c>
      <c r="H12" s="11" t="n">
        <f aca="false">'DWC_JJA_1417_NAM_v10s Gulf'!R23</f>
        <v>81.1111111111111</v>
      </c>
      <c r="I12" s="11" t="n">
        <f aca="false">DWC_JJA_1417_NAM_v10s_Plains!R98</f>
        <v>133.516129032258</v>
      </c>
      <c r="J12" s="9" t="n">
        <f aca="false">(I12-H12)/I12*100</f>
        <v>39.2499530213954</v>
      </c>
      <c r="K12" s="12" t="n">
        <f aca="false">'WCC_JJA_1417_NAM_v10s Gulf'!R91</f>
        <v>59.6860465116279</v>
      </c>
      <c r="L12" s="12" t="n">
        <f aca="false">WCC_JJA_1417_NAM_v10s_Plains!R111</f>
        <v>94.4433962264151</v>
      </c>
      <c r="M12" s="10" t="n">
        <f aca="false">(L12-K12)/L12*100</f>
        <v>36.8023081586998</v>
      </c>
    </row>
    <row r="13" customFormat="false" ht="12.8" hidden="false" customHeight="false" outlineLevel="0" collapsed="false">
      <c r="A13" s="8" t="s">
        <v>18</v>
      </c>
      <c r="B13" s="9" t="n">
        <f aca="false">'BSR_JJA_1417_NAM_v10s Gulf'!AV17/'BSR_JJA_1417_NAM_v10s Gulf'!AU17</f>
        <v>0.839542595851513</v>
      </c>
      <c r="C13" s="9" t="n">
        <f aca="false">BSR_JJA_1417_NAM_v10s_Plains!AV28/BSR_JJA_1417_NAM_v10s_Plains!AU28</f>
        <v>0.369693580402388</v>
      </c>
      <c r="D13" s="9" t="n">
        <f aca="false">(C13-B13)/C13*100</f>
        <v>-127.091472602181</v>
      </c>
      <c r="E13" s="10" t="n">
        <f aca="false">'DCC_JJA_1417_NAM_v10s Gulf'!AV47/'DCC_JJA_1417_NAM_v10s Gulf'!AU47</f>
        <v>3.53901827914128</v>
      </c>
      <c r="F13" s="10" t="n">
        <f aca="false">DCC_JJA_1417_NAM_v10s_Plains!AV94/DCC_JJA_1417_NAM_v10s_Plains!AU94</f>
        <v>3.72988510350442</v>
      </c>
      <c r="G13" s="10" t="n">
        <f aca="false">(F13-E13)/F13*100</f>
        <v>5.11723066707367</v>
      </c>
      <c r="H13" s="9" t="n">
        <f aca="false">'DWC_JJA_1417_NAM_v10s Gulf'!AV23/'DWC_JJA_1417_NAM_v10s Gulf'!AU23</f>
        <v>2.3950466125219</v>
      </c>
      <c r="I13" s="9" t="n">
        <f aca="false">DWC_JJA_1417_NAM_v10s_Plains!AV98/DWC_JJA_1417_NAM_v10s_Plains!AU98</f>
        <v>2.79935468451243</v>
      </c>
      <c r="J13" s="9" t="n">
        <f aca="false">(I13-H13)/I13*100</f>
        <v>14.4429026527929</v>
      </c>
      <c r="K13" s="10" t="n">
        <f aca="false">'WCC_JJA_1417_NAM_v10s Gulf'!AV91/'WCC_JJA_1417_NAM_v10s Gulf'!AU91</f>
        <v>1.56176811928112</v>
      </c>
      <c r="L13" s="10" t="n">
        <f aca="false">WCC_JJA_1417_NAM_v10s_Plains!AV111/WCC_JJA_1417_NAM_v10s_Plains!AU111</f>
        <v>1.11417112560299</v>
      </c>
      <c r="M13" s="10" t="n">
        <f aca="false">(L13-K13)/L13*100</f>
        <v>-40.1730922111169</v>
      </c>
    </row>
    <row r="14" customFormat="false" ht="12.8" hidden="false" customHeight="false" outlineLevel="0" collapsed="false">
      <c r="A14" s="13" t="s">
        <v>19</v>
      </c>
      <c r="B14" s="14" t="n">
        <v>12</v>
      </c>
      <c r="C14" s="14" t="n">
        <v>23</v>
      </c>
      <c r="D14" s="9" t="n">
        <f aca="false">(C14-B14)/C14*100</f>
        <v>47.8260869565217</v>
      </c>
      <c r="E14" s="15" t="n">
        <v>42</v>
      </c>
      <c r="F14" s="15" t="n">
        <v>89</v>
      </c>
      <c r="G14" s="10" t="n">
        <f aca="false">(F14-E14)/F14*100</f>
        <v>52.8089887640449</v>
      </c>
      <c r="H14" s="14" t="n">
        <v>18</v>
      </c>
      <c r="I14" s="14" t="n">
        <v>93</v>
      </c>
      <c r="J14" s="9" t="n">
        <f aca="false">(I14-H14)/I14*100</f>
        <v>80.6451612903226</v>
      </c>
      <c r="K14" s="15" t="n">
        <v>86</v>
      </c>
      <c r="L14" s="15" t="n">
        <v>106</v>
      </c>
      <c r="M14" s="10" t="n">
        <f aca="false">(L14-K14)/L14*100</f>
        <v>18.8679245283019</v>
      </c>
    </row>
    <row r="15" customFormat="false" ht="12.8" hidden="false" customHeight="false" outlineLevel="0" collapsed="false">
      <c r="A15" s="13" t="s">
        <v>20</v>
      </c>
      <c r="B15" s="14" t="n">
        <f aca="false">B14/A22</f>
        <v>5.90177382730525E-006</v>
      </c>
      <c r="C15" s="14" t="n">
        <f aca="false">C14/A23</f>
        <v>8.76196818186494E-006</v>
      </c>
      <c r="D15" s="9" t="n">
        <f aca="false">(C15-B15)/C15*100</f>
        <v>32.6432862479411</v>
      </c>
      <c r="E15" s="15" t="n">
        <f aca="false">E14/A22</f>
        <v>2.06562083955684E-005</v>
      </c>
      <c r="F15" s="15" t="n">
        <f aca="false">F14/A23</f>
        <v>3.39050073124339E-005</v>
      </c>
      <c r="G15" s="10" t="n">
        <f aca="false">(F15-E15)/F15*100</f>
        <v>39.0762308197668</v>
      </c>
      <c r="H15" s="14" t="n">
        <f aca="false">H14/A22</f>
        <v>8.85266074095787E-006</v>
      </c>
      <c r="I15" s="14" t="n">
        <f aca="false">I14/A23</f>
        <v>3.54288278658017E-005</v>
      </c>
      <c r="J15" s="9" t="n">
        <f aca="false">(I15-H15)/I15*100</f>
        <v>75.012831995204</v>
      </c>
      <c r="K15" s="15" t="n">
        <f aca="false">K14/A22</f>
        <v>4.22960457623543E-005</v>
      </c>
      <c r="L15" s="15" t="n">
        <f aca="false">L14/A23</f>
        <v>4.03812446642471E-005</v>
      </c>
      <c r="M15" s="10" t="n">
        <f aca="false">(L15-K15)/L15*100</f>
        <v>-4.74180802010419</v>
      </c>
    </row>
    <row r="18" customFormat="false" ht="12.8" hidden="false" customHeight="false" outlineLevel="0" collapsed="false">
      <c r="A18" s="16" t="s">
        <v>21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</row>
    <row r="19" customFormat="false" ht="12.8" hidden="false" customHeight="false" outlineLevel="0" collapsed="false">
      <c r="H19" s="17"/>
    </row>
    <row r="20" customFormat="false" ht="12.8" hidden="false" customHeight="false" outlineLevel="0" collapsed="false">
      <c r="A20" s="16" t="s">
        <v>22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</row>
    <row r="21" customFormat="false" ht="12.8" hidden="false" customHeight="false" outlineLevel="0" collapsed="false">
      <c r="D21" s="18"/>
      <c r="E21" s="19"/>
      <c r="F21" s="19"/>
      <c r="G21" s="19"/>
      <c r="H21" s="19"/>
    </row>
    <row r="22" customFormat="false" ht="12.8" hidden="false" customHeight="false" outlineLevel="0" collapsed="false">
      <c r="A22" s="0" t="n">
        <v>2033287</v>
      </c>
      <c r="B22" s="0" t="s">
        <v>6</v>
      </c>
      <c r="D22" s="18"/>
      <c r="E22" s="19"/>
      <c r="F22" s="19"/>
      <c r="G22" s="19"/>
      <c r="H22" s="19"/>
    </row>
    <row r="23" customFormat="false" ht="12.8" hidden="false" customHeight="false" outlineLevel="0" collapsed="false">
      <c r="A23" s="0" t="n">
        <v>2624981</v>
      </c>
      <c r="B23" s="0" t="s">
        <v>7</v>
      </c>
    </row>
  </sheetData>
  <mergeCells count="8">
    <mergeCell ref="A2:A3"/>
    <mergeCell ref="B2:C2"/>
    <mergeCell ref="E2:F2"/>
    <mergeCell ref="H2:I2"/>
    <mergeCell ref="K2:L2"/>
    <mergeCell ref="O2:Q2"/>
    <mergeCell ref="A18:M18"/>
    <mergeCell ref="A20:M20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V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3" topLeftCell="A4" activePane="bottomLeft" state="frozen"/>
      <selection pane="topLeft" activeCell="A1" activeCellId="0" sqref="A1"/>
      <selection pane="bottomLeft" activeCell="A4" activeCellId="0" sqref="A4"/>
    </sheetView>
  </sheetViews>
  <sheetFormatPr defaultRowHeight="12.8" outlineLevelRow="0" outlineLevelCol="0"/>
  <cols>
    <col collapsed="false" customWidth="true" hidden="false" outlineLevel="0" max="1" min="1" style="20" width="6.48"/>
    <col collapsed="false" customWidth="true" hidden="false" outlineLevel="0" max="2" min="2" style="0" width="9.07"/>
    <col collapsed="false" customWidth="true" hidden="false" outlineLevel="0" max="3" min="3" style="20" width="6.48"/>
    <col collapsed="false" customWidth="true" hidden="false" outlineLevel="0" max="4" min="4" style="0" width="4.51"/>
    <col collapsed="false" customWidth="true" hidden="false" outlineLevel="0" max="6" min="5" style="21" width="7.13"/>
    <col collapsed="false" customWidth="true" hidden="false" outlineLevel="0" max="7" min="7" style="21" width="9.07"/>
    <col collapsed="false" customWidth="true" hidden="false" outlineLevel="0" max="9" min="8" style="21" width="5.16"/>
    <col collapsed="false" customWidth="true" hidden="false" outlineLevel="0" max="11" min="10" style="21" width="6.48"/>
    <col collapsed="false" customWidth="true" hidden="false" outlineLevel="0" max="12" min="12" style="0" width="5.16"/>
    <col collapsed="false" customWidth="true" hidden="false" outlineLevel="0" max="13" min="13" style="0" width="2.59"/>
    <col collapsed="false" customWidth="true" hidden="false" outlineLevel="0" max="17" min="14" style="21" width="7.13"/>
    <col collapsed="false" customWidth="true" hidden="false" outlineLevel="0" max="20" min="18" style="0" width="5.83"/>
    <col collapsed="false" customWidth="true" hidden="false" outlineLevel="0" max="21" min="21" style="22" width="7.19"/>
    <col collapsed="false" customWidth="true" hidden="false" outlineLevel="0" max="23" min="22" style="22" width="7.47"/>
    <col collapsed="false" customWidth="true" hidden="false" outlineLevel="0" max="24" min="24" style="22" width="6.77"/>
    <col collapsed="false" customWidth="true" hidden="false" outlineLevel="0" max="25" min="25" style="22" width="7.61"/>
    <col collapsed="false" customWidth="true" hidden="false" outlineLevel="0" max="26" min="26" style="22" width="7.47"/>
    <col collapsed="false" customWidth="true" hidden="false" outlineLevel="0" max="28" min="27" style="21" width="7.13"/>
    <col collapsed="false" customWidth="true" hidden="false" outlineLevel="0" max="29" min="29" style="21" width="9.07"/>
    <col collapsed="false" customWidth="true" hidden="false" outlineLevel="0" max="31" min="30" style="21" width="5.16"/>
    <col collapsed="false" customWidth="true" hidden="false" outlineLevel="0" max="33" min="32" style="21" width="6.48"/>
    <col collapsed="false" customWidth="true" hidden="false" outlineLevel="0" max="34" min="34" style="0" width="5.16"/>
    <col collapsed="false" customWidth="true" hidden="false" outlineLevel="0" max="35" min="35" style="0" width="2.59"/>
    <col collapsed="false" customWidth="true" hidden="false" outlineLevel="0" max="38" min="36" style="21" width="7.13"/>
    <col collapsed="false" customWidth="true" hidden="false" outlineLevel="0" max="39" min="39" style="23" width="7.13"/>
    <col collapsed="false" customWidth="true" hidden="false" outlineLevel="0" max="42" min="40" style="0" width="5.83"/>
    <col collapsed="false" customWidth="true" hidden="false" outlineLevel="0" max="43" min="43" style="22" width="7.61"/>
    <col collapsed="false" customWidth="true" hidden="false" outlineLevel="0" max="44" min="44" style="22" width="7.34"/>
    <col collapsed="false" customWidth="true" hidden="false" outlineLevel="0" max="45" min="45" style="22" width="7.76"/>
    <col collapsed="false" customWidth="true" hidden="false" outlineLevel="0" max="46" min="46" style="22" width="6.89"/>
    <col collapsed="false" customWidth="true" hidden="false" outlineLevel="0" max="47" min="47" style="22" width="7.47"/>
    <col collapsed="false" customWidth="true" hidden="false" outlineLevel="0" max="48" min="48" style="22" width="7.34"/>
    <col collapsed="false" customWidth="false" hidden="false" outlineLevel="0" max="1025" min="49" style="0" width="11.52"/>
  </cols>
  <sheetData>
    <row r="1" customFormat="false" ht="12.8" hidden="false" customHeight="false" outlineLevel="0" collapsed="false">
      <c r="A1" s="24"/>
      <c r="B1" s="24"/>
      <c r="C1" s="24"/>
      <c r="D1" s="24"/>
      <c r="E1" s="25" t="s">
        <v>23</v>
      </c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6" t="s">
        <v>24</v>
      </c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</row>
    <row r="2" customFormat="false" ht="12.8" hidden="false" customHeight="false" outlineLevel="0" collapsed="false">
      <c r="A2" s="24"/>
      <c r="B2" s="24"/>
      <c r="C2" s="24"/>
      <c r="D2" s="24"/>
      <c r="E2" s="25" t="s">
        <v>25</v>
      </c>
      <c r="F2" s="25"/>
      <c r="G2" s="25"/>
      <c r="H2" s="25"/>
      <c r="I2" s="25"/>
      <c r="J2" s="25"/>
      <c r="K2" s="25"/>
      <c r="L2" s="25"/>
      <c r="M2" s="25"/>
      <c r="N2" s="25" t="s">
        <v>26</v>
      </c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6" t="s">
        <v>25</v>
      </c>
      <c r="AB2" s="26"/>
      <c r="AC2" s="26"/>
      <c r="AD2" s="26"/>
      <c r="AE2" s="26"/>
      <c r="AF2" s="26"/>
      <c r="AG2" s="26"/>
      <c r="AH2" s="26"/>
      <c r="AI2" s="26"/>
      <c r="AJ2" s="26" t="s">
        <v>26</v>
      </c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</row>
    <row r="3" s="37" customFormat="true" ht="35.2" hidden="false" customHeight="false" outlineLevel="0" collapsed="false">
      <c r="A3" s="27" t="s">
        <v>27</v>
      </c>
      <c r="B3" s="28" t="s">
        <v>28</v>
      </c>
      <c r="C3" s="27" t="s">
        <v>29</v>
      </c>
      <c r="D3" s="28" t="s">
        <v>30</v>
      </c>
      <c r="E3" s="29" t="s">
        <v>31</v>
      </c>
      <c r="F3" s="29" t="s">
        <v>32</v>
      </c>
      <c r="G3" s="29" t="s">
        <v>33</v>
      </c>
      <c r="H3" s="29" t="s">
        <v>34</v>
      </c>
      <c r="I3" s="29" t="s">
        <v>35</v>
      </c>
      <c r="J3" s="29" t="s">
        <v>36</v>
      </c>
      <c r="K3" s="29" t="s">
        <v>37</v>
      </c>
      <c r="L3" s="30" t="s">
        <v>38</v>
      </c>
      <c r="M3" s="30" t="s">
        <v>39</v>
      </c>
      <c r="N3" s="29" t="s">
        <v>40</v>
      </c>
      <c r="O3" s="29" t="s">
        <v>41</v>
      </c>
      <c r="P3" s="29" t="s">
        <v>42</v>
      </c>
      <c r="Q3" s="29" t="s">
        <v>43</v>
      </c>
      <c r="R3" s="31" t="s">
        <v>44</v>
      </c>
      <c r="S3" s="31" t="s">
        <v>45</v>
      </c>
      <c r="T3" s="31" t="s">
        <v>46</v>
      </c>
      <c r="U3" s="32" t="s">
        <v>47</v>
      </c>
      <c r="V3" s="32" t="s">
        <v>48</v>
      </c>
      <c r="W3" s="32" t="s">
        <v>49</v>
      </c>
      <c r="X3" s="33" t="s">
        <v>50</v>
      </c>
      <c r="Y3" s="33" t="s">
        <v>51</v>
      </c>
      <c r="Z3" s="33" t="s">
        <v>52</v>
      </c>
      <c r="AA3" s="34" t="s">
        <v>31</v>
      </c>
      <c r="AB3" s="34" t="s">
        <v>32</v>
      </c>
      <c r="AC3" s="34" t="s">
        <v>33</v>
      </c>
      <c r="AD3" s="34" t="s">
        <v>34</v>
      </c>
      <c r="AE3" s="34" t="s">
        <v>35</v>
      </c>
      <c r="AF3" s="34" t="s">
        <v>36</v>
      </c>
      <c r="AG3" s="34" t="s">
        <v>37</v>
      </c>
      <c r="AH3" s="35" t="s">
        <v>38</v>
      </c>
      <c r="AI3" s="35" t="s">
        <v>39</v>
      </c>
      <c r="AJ3" s="34" t="s">
        <v>40</v>
      </c>
      <c r="AK3" s="34" t="s">
        <v>41</v>
      </c>
      <c r="AL3" s="34" t="s">
        <v>42</v>
      </c>
      <c r="AM3" s="34" t="s">
        <v>43</v>
      </c>
      <c r="AN3" s="31" t="s">
        <v>44</v>
      </c>
      <c r="AO3" s="31" t="s">
        <v>45</v>
      </c>
      <c r="AP3" s="31" t="s">
        <v>46</v>
      </c>
      <c r="AQ3" s="36" t="s">
        <v>47</v>
      </c>
      <c r="AR3" s="36" t="s">
        <v>48</v>
      </c>
      <c r="AS3" s="36" t="s">
        <v>49</v>
      </c>
      <c r="AT3" s="33" t="s">
        <v>50</v>
      </c>
      <c r="AU3" s="33" t="s">
        <v>51</v>
      </c>
      <c r="AV3" s="33" t="s">
        <v>52</v>
      </c>
    </row>
    <row r="4" customFormat="false" ht="12.8" hidden="false" customHeight="false" outlineLevel="0" collapsed="false">
      <c r="A4" s="38" t="n">
        <v>2194</v>
      </c>
      <c r="B4" s="39" t="n">
        <v>20140718</v>
      </c>
      <c r="C4" s="38" t="n">
        <v>171124</v>
      </c>
      <c r="D4" s="39" t="n">
        <v>1</v>
      </c>
      <c r="E4" s="9" t="n">
        <v>-90.43</v>
      </c>
      <c r="F4" s="9" t="n">
        <v>31.02</v>
      </c>
      <c r="G4" s="9" t="n">
        <v>58169.32</v>
      </c>
      <c r="H4" s="9" t="n">
        <v>15.38</v>
      </c>
      <c r="I4" s="9" t="n">
        <v>0</v>
      </c>
      <c r="J4" s="9" t="n">
        <v>3.5</v>
      </c>
      <c r="K4" s="9" t="n">
        <v>3.7</v>
      </c>
      <c r="L4" s="14" t="n">
        <v>78</v>
      </c>
      <c r="M4" s="14" t="n">
        <v>1</v>
      </c>
      <c r="N4" s="9" t="n">
        <v>1.78</v>
      </c>
      <c r="O4" s="9" t="n">
        <v>3.69</v>
      </c>
      <c r="P4" s="9" t="n">
        <v>126.04</v>
      </c>
      <c r="Q4" s="9" t="n">
        <v>0</v>
      </c>
      <c r="R4" s="15" t="n">
        <v>2196</v>
      </c>
      <c r="S4" s="15" t="n">
        <v>2196</v>
      </c>
      <c r="T4" s="15" t="n">
        <v>0</v>
      </c>
      <c r="U4" s="9" t="n">
        <v>1.7814</v>
      </c>
      <c r="V4" s="9" t="n">
        <v>1.7814</v>
      </c>
      <c r="W4" s="9" t="n">
        <v>0</v>
      </c>
      <c r="X4" s="10" t="n">
        <v>28.7844</v>
      </c>
      <c r="Y4" s="10" t="n">
        <v>28.7844</v>
      </c>
      <c r="Z4" s="10" t="n">
        <v>0</v>
      </c>
      <c r="AA4" s="40" t="n">
        <v>-90.43</v>
      </c>
      <c r="AB4" s="40" t="n">
        <v>31.48</v>
      </c>
      <c r="AC4" s="40" t="n">
        <v>83596.51</v>
      </c>
      <c r="AD4" s="40" t="n">
        <v>15.38</v>
      </c>
      <c r="AE4" s="40" t="n">
        <v>0</v>
      </c>
      <c r="AF4" s="40" t="n">
        <v>3.5</v>
      </c>
      <c r="AG4" s="40" t="n">
        <v>4.9</v>
      </c>
      <c r="AH4" s="41" t="n">
        <v>121</v>
      </c>
      <c r="AI4" s="41" t="n">
        <v>1</v>
      </c>
      <c r="AJ4" s="40" t="n">
        <v>2.5</v>
      </c>
      <c r="AK4" s="40" t="n">
        <v>9.21</v>
      </c>
      <c r="AL4" s="40" t="n">
        <v>299.61</v>
      </c>
      <c r="AM4" s="40" t="n">
        <v>0</v>
      </c>
      <c r="AN4" s="15" t="n">
        <v>3171</v>
      </c>
      <c r="AO4" s="15" t="n">
        <v>2253</v>
      </c>
      <c r="AP4" s="15" t="n">
        <v>578</v>
      </c>
      <c r="AQ4" s="40" t="n">
        <v>2.4978</v>
      </c>
      <c r="AR4" s="40" t="n">
        <v>1.7719</v>
      </c>
      <c r="AS4" s="40" t="n">
        <v>6.7806</v>
      </c>
      <c r="AT4" s="10" t="n">
        <v>58.0009</v>
      </c>
      <c r="AU4" s="10" t="n">
        <v>29.2344</v>
      </c>
      <c r="AV4" s="10" t="n">
        <v>28.7004</v>
      </c>
    </row>
    <row r="5" customFormat="false" ht="12.8" hidden="false" customHeight="false" outlineLevel="0" collapsed="false">
      <c r="A5" s="38" t="n">
        <v>8727</v>
      </c>
      <c r="B5" s="39" t="n">
        <v>20150911</v>
      </c>
      <c r="C5" s="38" t="n">
        <v>142937</v>
      </c>
      <c r="D5" s="39" t="n">
        <v>1</v>
      </c>
      <c r="E5" s="9" t="n">
        <v>-91.02</v>
      </c>
      <c r="F5" s="9" t="n">
        <v>28.77</v>
      </c>
      <c r="G5" s="9" t="n">
        <v>53645.77</v>
      </c>
      <c r="H5" s="9" t="n">
        <v>15.88</v>
      </c>
      <c r="I5" s="9" t="n">
        <v>0</v>
      </c>
      <c r="J5" s="9" t="n">
        <v>3.9</v>
      </c>
      <c r="K5" s="9" t="n">
        <v>3.5</v>
      </c>
      <c r="L5" s="14" t="n">
        <v>0</v>
      </c>
      <c r="M5" s="14" t="n">
        <v>0</v>
      </c>
      <c r="N5" s="9" t="n">
        <v>2.89</v>
      </c>
      <c r="O5" s="9" t="n">
        <v>7.21</v>
      </c>
      <c r="P5" s="9" t="n">
        <v>156.96</v>
      </c>
      <c r="Q5" s="9" t="n">
        <v>0</v>
      </c>
      <c r="R5" s="15" t="n">
        <v>1980</v>
      </c>
      <c r="S5" s="15" t="n">
        <v>1980</v>
      </c>
      <c r="T5" s="15" t="n">
        <v>0</v>
      </c>
      <c r="U5" s="9" t="n">
        <v>2.8871</v>
      </c>
      <c r="V5" s="9" t="n">
        <v>2.8871</v>
      </c>
      <c r="W5" s="9" t="n">
        <v>0</v>
      </c>
      <c r="X5" s="10" t="n">
        <v>43.0219</v>
      </c>
      <c r="Y5" s="10" t="n">
        <v>43.0219</v>
      </c>
      <c r="Z5" s="10" t="n">
        <v>0</v>
      </c>
      <c r="AA5" s="40" t="n">
        <v>-91.02</v>
      </c>
      <c r="AB5" s="40" t="n">
        <v>28.67</v>
      </c>
      <c r="AC5" s="40" t="n">
        <v>82688.12</v>
      </c>
      <c r="AD5" s="40" t="n">
        <v>16</v>
      </c>
      <c r="AE5" s="40" t="n">
        <v>0</v>
      </c>
      <c r="AF5" s="40" t="n">
        <v>4.2</v>
      </c>
      <c r="AG5" s="40" t="n">
        <v>3.7</v>
      </c>
      <c r="AH5" s="41" t="n">
        <v>0</v>
      </c>
      <c r="AI5" s="41" t="n">
        <v>0</v>
      </c>
      <c r="AJ5" s="40" t="n">
        <v>4</v>
      </c>
      <c r="AK5" s="40" t="n">
        <v>11.74</v>
      </c>
      <c r="AL5" s="40" t="n">
        <v>173.74</v>
      </c>
      <c r="AM5" s="40" t="n">
        <v>0</v>
      </c>
      <c r="AN5" s="15" t="n">
        <v>3049</v>
      </c>
      <c r="AO5" s="15" t="n">
        <v>2013</v>
      </c>
      <c r="AP5" s="15" t="n">
        <v>414</v>
      </c>
      <c r="AQ5" s="40" t="n">
        <v>4.0024</v>
      </c>
      <c r="AR5" s="40" t="n">
        <v>2.8668</v>
      </c>
      <c r="AS5" s="40" t="n">
        <v>15.5184</v>
      </c>
      <c r="AT5" s="10" t="n">
        <v>91.9304</v>
      </c>
      <c r="AU5" s="10" t="n">
        <v>43.473</v>
      </c>
      <c r="AV5" s="10" t="n">
        <v>48.3985</v>
      </c>
    </row>
    <row r="6" customFormat="false" ht="12.8" hidden="false" customHeight="false" outlineLevel="0" collapsed="false">
      <c r="A6" s="38" t="n">
        <v>8828</v>
      </c>
      <c r="B6" s="39" t="n">
        <v>20150918</v>
      </c>
      <c r="C6" s="38" t="n">
        <v>14639</v>
      </c>
      <c r="D6" s="39" t="n">
        <v>1</v>
      </c>
      <c r="E6" s="9" t="n">
        <v>-77.62</v>
      </c>
      <c r="F6" s="9" t="n">
        <v>30.55</v>
      </c>
      <c r="G6" s="9" t="n">
        <v>84598.14</v>
      </c>
      <c r="H6" s="9" t="n">
        <v>16.38</v>
      </c>
      <c r="I6" s="9" t="n">
        <v>0</v>
      </c>
      <c r="J6" s="9" t="n">
        <v>4.5</v>
      </c>
      <c r="K6" s="9" t="n">
        <v>5.35</v>
      </c>
      <c r="L6" s="14" t="n">
        <v>0</v>
      </c>
      <c r="M6" s="14" t="n">
        <v>0</v>
      </c>
      <c r="N6" s="9" t="n">
        <v>1.76</v>
      </c>
      <c r="O6" s="9" t="n">
        <v>2.98</v>
      </c>
      <c r="P6" s="9" t="n">
        <v>43.5</v>
      </c>
      <c r="Q6" s="9" t="n">
        <v>0</v>
      </c>
      <c r="R6" s="15" t="n">
        <v>3178</v>
      </c>
      <c r="S6" s="15" t="n">
        <v>3178</v>
      </c>
      <c r="T6" s="15" t="n">
        <v>0</v>
      </c>
      <c r="U6" s="9" t="n">
        <v>1.7636</v>
      </c>
      <c r="V6" s="9" t="n">
        <v>1.7636</v>
      </c>
      <c r="W6" s="9" t="n">
        <v>0</v>
      </c>
      <c r="X6" s="10" t="n">
        <v>41.4448</v>
      </c>
      <c r="Y6" s="10" t="n">
        <v>41.4448</v>
      </c>
      <c r="Z6" s="10" t="n">
        <v>0</v>
      </c>
      <c r="AA6" s="40" t="n">
        <v>-77.62</v>
      </c>
      <c r="AB6" s="40" t="n">
        <v>30.53</v>
      </c>
      <c r="AC6" s="40" t="n">
        <v>106161</v>
      </c>
      <c r="AD6" s="40" t="n">
        <v>16.62</v>
      </c>
      <c r="AE6" s="40" t="n">
        <v>0</v>
      </c>
      <c r="AF6" s="40" t="n">
        <v>4.5</v>
      </c>
      <c r="AG6" s="40" t="n">
        <v>5.4</v>
      </c>
      <c r="AH6" s="41" t="n">
        <v>0</v>
      </c>
      <c r="AI6" s="41" t="n">
        <v>0</v>
      </c>
      <c r="AJ6" s="40" t="n">
        <v>3.26</v>
      </c>
      <c r="AK6" s="40" t="n">
        <v>10.03</v>
      </c>
      <c r="AL6" s="40" t="n">
        <v>277.15</v>
      </c>
      <c r="AM6" s="40" t="n">
        <v>0</v>
      </c>
      <c r="AN6" s="15" t="n">
        <v>3987</v>
      </c>
      <c r="AO6" s="15" t="n">
        <v>3260</v>
      </c>
      <c r="AP6" s="15" t="n">
        <v>447</v>
      </c>
      <c r="AQ6" s="40" t="n">
        <v>3.2619</v>
      </c>
      <c r="AR6" s="40" t="n">
        <v>1.7909</v>
      </c>
      <c r="AS6" s="40" t="n">
        <v>16.0232</v>
      </c>
      <c r="AT6" s="10" t="n">
        <v>96.1909</v>
      </c>
      <c r="AU6" s="10" t="n">
        <v>43.1811</v>
      </c>
      <c r="AV6" s="10" t="n">
        <v>52.9752</v>
      </c>
    </row>
    <row r="7" customFormat="false" ht="12.8" hidden="false" customHeight="false" outlineLevel="0" collapsed="false">
      <c r="A7" s="38" t="n">
        <v>13953</v>
      </c>
      <c r="B7" s="39" t="n">
        <v>20160812</v>
      </c>
      <c r="C7" s="38" t="n">
        <v>121246</v>
      </c>
      <c r="D7" s="39" t="n">
        <v>1</v>
      </c>
      <c r="E7" s="9" t="n">
        <v>-90.52</v>
      </c>
      <c r="F7" s="9" t="n">
        <v>29.53</v>
      </c>
      <c r="G7" s="9" t="n">
        <v>65843.2</v>
      </c>
      <c r="H7" s="9" t="n">
        <v>17</v>
      </c>
      <c r="I7" s="9" t="n">
        <v>0</v>
      </c>
      <c r="J7" s="9" t="n">
        <v>3.9</v>
      </c>
      <c r="K7" s="9" t="n">
        <v>4.2</v>
      </c>
      <c r="L7" s="14" t="n">
        <v>1</v>
      </c>
      <c r="M7" s="14" t="n">
        <v>1</v>
      </c>
      <c r="N7" s="9" t="n">
        <v>3.09</v>
      </c>
      <c r="O7" s="9" t="n">
        <v>3.32</v>
      </c>
      <c r="P7" s="9" t="n">
        <v>62.73</v>
      </c>
      <c r="Q7" s="9" t="n">
        <v>0</v>
      </c>
      <c r="R7" s="15" t="n">
        <v>2448</v>
      </c>
      <c r="S7" s="15" t="n">
        <v>2448</v>
      </c>
      <c r="T7" s="15" t="n">
        <v>0</v>
      </c>
      <c r="U7" s="9" t="n">
        <v>3.092</v>
      </c>
      <c r="V7" s="9" t="n">
        <v>3.092</v>
      </c>
      <c r="W7" s="9" t="n">
        <v>0</v>
      </c>
      <c r="X7" s="10" t="n">
        <v>56.5512</v>
      </c>
      <c r="Y7" s="10" t="n">
        <v>56.5512</v>
      </c>
      <c r="Z7" s="10" t="n">
        <v>0</v>
      </c>
      <c r="AA7" s="40" t="n">
        <v>-90.6</v>
      </c>
      <c r="AB7" s="40" t="n">
        <v>29.57</v>
      </c>
      <c r="AC7" s="40" t="n">
        <v>110625.31</v>
      </c>
      <c r="AD7" s="40" t="n">
        <v>18.12</v>
      </c>
      <c r="AE7" s="40" t="n">
        <v>0</v>
      </c>
      <c r="AF7" s="40" t="n">
        <v>4.05</v>
      </c>
      <c r="AG7" s="40" t="n">
        <v>5.1</v>
      </c>
      <c r="AH7" s="41" t="n">
        <v>1</v>
      </c>
      <c r="AI7" s="41" t="n">
        <v>1</v>
      </c>
      <c r="AJ7" s="40" t="n">
        <v>5.58</v>
      </c>
      <c r="AK7" s="40" t="n">
        <v>12.19</v>
      </c>
      <c r="AL7" s="40" t="n">
        <v>198.5</v>
      </c>
      <c r="AM7" s="40" t="n">
        <v>0</v>
      </c>
      <c r="AN7" s="15" t="n">
        <v>4115</v>
      </c>
      <c r="AO7" s="15" t="n">
        <v>2712</v>
      </c>
      <c r="AP7" s="15" t="n">
        <v>1078</v>
      </c>
      <c r="AQ7" s="40" t="n">
        <v>5.5842</v>
      </c>
      <c r="AR7" s="40" t="n">
        <v>3.0907</v>
      </c>
      <c r="AS7" s="40" t="n">
        <v>13.5318</v>
      </c>
      <c r="AT7" s="10" t="n">
        <v>171.5993</v>
      </c>
      <c r="AU7" s="10" t="n">
        <v>62.594</v>
      </c>
      <c r="AV7" s="10" t="n">
        <v>108.9326</v>
      </c>
    </row>
    <row r="8" customFormat="false" ht="12.8" hidden="false" customHeight="false" outlineLevel="0" collapsed="false">
      <c r="A8" s="38" t="n">
        <v>14024</v>
      </c>
      <c r="B8" s="39" t="n">
        <v>20160817</v>
      </c>
      <c r="C8" s="38" t="n">
        <v>11303</v>
      </c>
      <c r="D8" s="39" t="n">
        <v>1</v>
      </c>
      <c r="E8" s="9" t="n">
        <v>-94.2</v>
      </c>
      <c r="F8" s="9" t="n">
        <v>32.17</v>
      </c>
      <c r="G8" s="9" t="n">
        <v>86549.45</v>
      </c>
      <c r="H8" s="9" t="n">
        <v>9.25</v>
      </c>
      <c r="I8" s="9" t="n">
        <v>0</v>
      </c>
      <c r="J8" s="9" t="n">
        <v>6.35</v>
      </c>
      <c r="K8" s="9" t="n">
        <v>5.6</v>
      </c>
      <c r="L8" s="14" t="n">
        <v>82</v>
      </c>
      <c r="M8" s="14" t="n">
        <v>1</v>
      </c>
      <c r="N8" s="9" t="n">
        <v>0.69</v>
      </c>
      <c r="O8" s="9" t="n">
        <v>0.91</v>
      </c>
      <c r="P8" s="9" t="n">
        <v>20.71</v>
      </c>
      <c r="Q8" s="9" t="n">
        <v>0</v>
      </c>
      <c r="R8" s="15" t="n">
        <v>3308</v>
      </c>
      <c r="S8" s="15" t="n">
        <v>3308</v>
      </c>
      <c r="T8" s="15" t="n">
        <v>0</v>
      </c>
      <c r="U8" s="9" t="n">
        <v>0.6939</v>
      </c>
      <c r="V8" s="9" t="n">
        <v>0.6939</v>
      </c>
      <c r="W8" s="9" t="n">
        <v>0</v>
      </c>
      <c r="X8" s="10" t="n">
        <v>16.6816</v>
      </c>
      <c r="Y8" s="10" t="n">
        <v>16.6816</v>
      </c>
      <c r="Z8" s="10" t="n">
        <v>0</v>
      </c>
      <c r="AA8" s="40" t="n">
        <v>-94.25</v>
      </c>
      <c r="AB8" s="40" t="n">
        <v>32.12</v>
      </c>
      <c r="AC8" s="40" t="n">
        <v>99659.77</v>
      </c>
      <c r="AD8" s="40" t="n">
        <v>9.25</v>
      </c>
      <c r="AE8" s="40" t="n">
        <v>0</v>
      </c>
      <c r="AF8" s="40" t="n">
        <v>6.45</v>
      </c>
      <c r="AG8" s="40" t="n">
        <v>5.8</v>
      </c>
      <c r="AH8" s="41" t="n">
        <v>66</v>
      </c>
      <c r="AI8" s="41" t="n">
        <v>1</v>
      </c>
      <c r="AJ8" s="40" t="n">
        <v>0.61</v>
      </c>
      <c r="AK8" s="40" t="n">
        <v>0.88</v>
      </c>
      <c r="AL8" s="40" t="n">
        <v>20.71</v>
      </c>
      <c r="AM8" s="40" t="n">
        <v>0</v>
      </c>
      <c r="AN8" s="15" t="n">
        <v>3807</v>
      </c>
      <c r="AO8" s="15" t="n">
        <v>3327</v>
      </c>
      <c r="AP8" s="15" t="n">
        <v>57</v>
      </c>
      <c r="AQ8" s="40" t="n">
        <v>0.6125</v>
      </c>
      <c r="AR8" s="40" t="n">
        <v>0.6908</v>
      </c>
      <c r="AS8" s="40" t="n">
        <v>0.5297</v>
      </c>
      <c r="AT8" s="10" t="n">
        <v>16.9548</v>
      </c>
      <c r="AU8" s="10" t="n">
        <v>16.7128</v>
      </c>
      <c r="AV8" s="10" t="n">
        <v>0.2195</v>
      </c>
    </row>
    <row r="9" customFormat="false" ht="12.8" hidden="false" customHeight="false" outlineLevel="0" collapsed="false">
      <c r="A9" s="38" t="n">
        <v>14469</v>
      </c>
      <c r="B9" s="39" t="n">
        <v>20160914</v>
      </c>
      <c r="C9" s="38" t="n">
        <v>154717</v>
      </c>
      <c r="D9" s="39" t="n">
        <v>1</v>
      </c>
      <c r="E9" s="9" t="n">
        <v>-77.85</v>
      </c>
      <c r="F9" s="9" t="n">
        <v>32.45</v>
      </c>
      <c r="G9" s="9" t="n">
        <v>65132.68</v>
      </c>
      <c r="H9" s="9" t="n">
        <v>13.88</v>
      </c>
      <c r="I9" s="9" t="n">
        <v>0</v>
      </c>
      <c r="J9" s="9" t="n">
        <v>4.25</v>
      </c>
      <c r="K9" s="9" t="n">
        <v>3.95</v>
      </c>
      <c r="L9" s="14" t="n">
        <v>0</v>
      </c>
      <c r="M9" s="14" t="n">
        <v>0</v>
      </c>
      <c r="N9" s="9" t="n">
        <v>3.57</v>
      </c>
      <c r="O9" s="9" t="n">
        <v>5.18</v>
      </c>
      <c r="P9" s="9" t="n">
        <v>107.22</v>
      </c>
      <c r="Q9" s="9" t="n">
        <v>0</v>
      </c>
      <c r="R9" s="15" t="n">
        <v>2497</v>
      </c>
      <c r="S9" s="15" t="n">
        <v>2497</v>
      </c>
      <c r="T9" s="15" t="n">
        <v>0</v>
      </c>
      <c r="U9" s="9" t="n">
        <v>3.5717</v>
      </c>
      <c r="V9" s="9" t="n">
        <v>3.5717</v>
      </c>
      <c r="W9" s="9" t="n">
        <v>0</v>
      </c>
      <c r="X9" s="10" t="n">
        <v>64.6212</v>
      </c>
      <c r="Y9" s="10" t="n">
        <v>64.6212</v>
      </c>
      <c r="Z9" s="10" t="n">
        <v>0</v>
      </c>
      <c r="AA9" s="40" t="n">
        <v>-78.12</v>
      </c>
      <c r="AB9" s="40" t="n">
        <v>32.05</v>
      </c>
      <c r="AC9" s="40" t="n">
        <v>101103.98</v>
      </c>
      <c r="AD9" s="40" t="n">
        <v>15.25</v>
      </c>
      <c r="AE9" s="40" t="n">
        <v>0</v>
      </c>
      <c r="AF9" s="40" t="n">
        <v>4.8</v>
      </c>
      <c r="AG9" s="40" t="n">
        <v>5.45</v>
      </c>
      <c r="AH9" s="41" t="n">
        <v>0</v>
      </c>
      <c r="AI9" s="41" t="n">
        <v>0</v>
      </c>
      <c r="AJ9" s="40" t="n">
        <v>5.26</v>
      </c>
      <c r="AK9" s="40" t="n">
        <v>11.69</v>
      </c>
      <c r="AL9" s="40" t="n">
        <v>185.69</v>
      </c>
      <c r="AM9" s="40" t="n">
        <v>0</v>
      </c>
      <c r="AN9" s="15" t="n">
        <v>3859</v>
      </c>
      <c r="AO9" s="15" t="n">
        <v>2815</v>
      </c>
      <c r="AP9" s="15" t="n">
        <v>732</v>
      </c>
      <c r="AQ9" s="40" t="n">
        <v>5.264</v>
      </c>
      <c r="AR9" s="40" t="n">
        <v>3.3334</v>
      </c>
      <c r="AS9" s="40" t="n">
        <v>14.9309</v>
      </c>
      <c r="AT9" s="10" t="n">
        <v>147.8378</v>
      </c>
      <c r="AU9" s="10" t="n">
        <v>68.2894</v>
      </c>
      <c r="AV9" s="10" t="n">
        <v>79.5402</v>
      </c>
    </row>
    <row r="10" customFormat="false" ht="12.8" hidden="false" customHeight="false" outlineLevel="0" collapsed="false">
      <c r="A10" s="38" t="n">
        <v>19870</v>
      </c>
      <c r="B10" s="39" t="n">
        <v>20170827</v>
      </c>
      <c r="C10" s="38" t="n">
        <v>212237</v>
      </c>
      <c r="D10" s="39" t="n">
        <v>1</v>
      </c>
      <c r="E10" s="9" t="n">
        <v>-96.95</v>
      </c>
      <c r="F10" s="9" t="n">
        <v>30.9</v>
      </c>
      <c r="G10" s="9" t="n">
        <v>58484.23</v>
      </c>
      <c r="H10" s="9" t="n">
        <v>10.38</v>
      </c>
      <c r="I10" s="9" t="n">
        <v>0</v>
      </c>
      <c r="J10" s="9" t="n">
        <v>3.35</v>
      </c>
      <c r="K10" s="9" t="n">
        <v>3.75</v>
      </c>
      <c r="L10" s="14" t="n">
        <v>103</v>
      </c>
      <c r="M10" s="14" t="n">
        <v>1</v>
      </c>
      <c r="N10" s="9" t="n">
        <v>2.45</v>
      </c>
      <c r="O10" s="9" t="n">
        <v>2.82</v>
      </c>
      <c r="P10" s="9" t="n">
        <v>39.17</v>
      </c>
      <c r="Q10" s="9" t="n">
        <v>0</v>
      </c>
      <c r="R10" s="15" t="n">
        <v>2205</v>
      </c>
      <c r="S10" s="15" t="n">
        <v>2205</v>
      </c>
      <c r="T10" s="15" t="n">
        <v>0</v>
      </c>
      <c r="U10" s="9" t="n">
        <v>2.4494</v>
      </c>
      <c r="V10" s="9" t="n">
        <v>2.4494</v>
      </c>
      <c r="W10" s="9" t="n">
        <v>0</v>
      </c>
      <c r="X10" s="10" t="n">
        <v>39.792</v>
      </c>
      <c r="Y10" s="10" t="n">
        <v>39.792</v>
      </c>
      <c r="Z10" s="10" t="n">
        <v>0</v>
      </c>
      <c r="AA10" s="40" t="n">
        <v>-97.3</v>
      </c>
      <c r="AB10" s="40" t="n">
        <v>30.7</v>
      </c>
      <c r="AC10" s="40" t="n">
        <v>82500.3</v>
      </c>
      <c r="AD10" s="40" t="n">
        <v>10.38</v>
      </c>
      <c r="AE10" s="40" t="n">
        <v>0</v>
      </c>
      <c r="AF10" s="40" t="n">
        <v>4.05</v>
      </c>
      <c r="AG10" s="40" t="n">
        <v>4.75</v>
      </c>
      <c r="AH10" s="41" t="n">
        <v>149</v>
      </c>
      <c r="AI10" s="41" t="n">
        <v>1</v>
      </c>
      <c r="AJ10" s="40" t="n">
        <v>2.43</v>
      </c>
      <c r="AK10" s="40" t="n">
        <v>4.29</v>
      </c>
      <c r="AL10" s="40" t="n">
        <v>117.96</v>
      </c>
      <c r="AM10" s="40" t="n">
        <v>0</v>
      </c>
      <c r="AN10" s="15" t="n">
        <v>3104</v>
      </c>
      <c r="AO10" s="15" t="n">
        <v>2342</v>
      </c>
      <c r="AP10" s="15" t="n">
        <v>483</v>
      </c>
      <c r="AQ10" s="40" t="n">
        <v>2.4319</v>
      </c>
      <c r="AR10" s="40" t="n">
        <v>2.3874</v>
      </c>
      <c r="AS10" s="40" t="n">
        <v>4.0478</v>
      </c>
      <c r="AT10" s="10" t="n">
        <v>55.7306</v>
      </c>
      <c r="AU10" s="10" t="n">
        <v>41.2812</v>
      </c>
      <c r="AV10" s="10" t="n">
        <v>14.4344</v>
      </c>
    </row>
    <row r="11" customFormat="false" ht="12.8" hidden="false" customHeight="false" outlineLevel="0" collapsed="false">
      <c r="A11" s="38" t="n">
        <v>19885</v>
      </c>
      <c r="B11" s="39" t="n">
        <v>20170828</v>
      </c>
      <c r="C11" s="38" t="n">
        <v>202913</v>
      </c>
      <c r="D11" s="39" t="n">
        <v>1</v>
      </c>
      <c r="E11" s="9" t="n">
        <v>-89.65</v>
      </c>
      <c r="F11" s="9" t="n">
        <v>31.07</v>
      </c>
      <c r="G11" s="9" t="n">
        <v>71587.99</v>
      </c>
      <c r="H11" s="9" t="n">
        <v>12.38</v>
      </c>
      <c r="I11" s="9" t="n">
        <v>0</v>
      </c>
      <c r="J11" s="9" t="n">
        <v>3.65</v>
      </c>
      <c r="K11" s="9" t="n">
        <v>4.6</v>
      </c>
      <c r="L11" s="14" t="n">
        <v>76</v>
      </c>
      <c r="M11" s="14" t="n">
        <v>1</v>
      </c>
      <c r="N11" s="9" t="n">
        <v>1.19</v>
      </c>
      <c r="O11" s="9" t="n">
        <v>1.69</v>
      </c>
      <c r="P11" s="9" t="n">
        <v>17.98</v>
      </c>
      <c r="Q11" s="9" t="n">
        <v>0</v>
      </c>
      <c r="R11" s="15" t="n">
        <v>2704</v>
      </c>
      <c r="S11" s="15" t="n">
        <v>2704</v>
      </c>
      <c r="T11" s="15" t="n">
        <v>0</v>
      </c>
      <c r="U11" s="9" t="n">
        <v>1.193</v>
      </c>
      <c r="V11" s="9" t="n">
        <v>1.193</v>
      </c>
      <c r="W11" s="9" t="n">
        <v>0</v>
      </c>
      <c r="X11" s="10" t="n">
        <v>23.7238</v>
      </c>
      <c r="Y11" s="10" t="n">
        <v>23.7238</v>
      </c>
      <c r="Z11" s="10" t="n">
        <v>0</v>
      </c>
      <c r="AA11" s="40" t="n">
        <v>-89.55</v>
      </c>
      <c r="AB11" s="40" t="n">
        <v>30.78</v>
      </c>
      <c r="AC11" s="40" t="n">
        <v>89792.69</v>
      </c>
      <c r="AD11" s="40" t="n">
        <v>12.38</v>
      </c>
      <c r="AE11" s="40" t="n">
        <v>0</v>
      </c>
      <c r="AF11" s="40" t="n">
        <v>3.95</v>
      </c>
      <c r="AG11" s="40" t="n">
        <v>5.3</v>
      </c>
      <c r="AH11" s="41" t="n">
        <v>76</v>
      </c>
      <c r="AI11" s="41" t="n">
        <v>1</v>
      </c>
      <c r="AJ11" s="40" t="n">
        <v>1.75</v>
      </c>
      <c r="AK11" s="40" t="n">
        <v>5.22</v>
      </c>
      <c r="AL11" s="40" t="n">
        <v>133.85</v>
      </c>
      <c r="AM11" s="40" t="n">
        <v>0</v>
      </c>
      <c r="AN11" s="15" t="n">
        <v>3381</v>
      </c>
      <c r="AO11" s="15" t="n">
        <v>2783</v>
      </c>
      <c r="AP11" s="15" t="n">
        <v>247</v>
      </c>
      <c r="AQ11" s="40" t="n">
        <v>1.7487</v>
      </c>
      <c r="AR11" s="40" t="n">
        <v>1.2079</v>
      </c>
      <c r="AS11" s="40" t="n">
        <v>10.2653</v>
      </c>
      <c r="AT11" s="10" t="n">
        <v>43.6172</v>
      </c>
      <c r="AU11" s="10" t="n">
        <v>24.7998</v>
      </c>
      <c r="AV11" s="10" t="n">
        <v>18.7052</v>
      </c>
    </row>
    <row r="12" customFormat="false" ht="12.8" hidden="false" customHeight="false" outlineLevel="0" collapsed="false">
      <c r="A12" s="38" t="n">
        <v>19910</v>
      </c>
      <c r="B12" s="39" t="n">
        <v>20170830</v>
      </c>
      <c r="C12" s="38" t="n">
        <v>103245</v>
      </c>
      <c r="D12" s="39" t="n">
        <v>1</v>
      </c>
      <c r="E12" s="9" t="n">
        <v>-93.45</v>
      </c>
      <c r="F12" s="9" t="n">
        <v>31.95</v>
      </c>
      <c r="G12" s="9" t="n">
        <v>59695.2</v>
      </c>
      <c r="H12" s="9" t="n">
        <v>12.38</v>
      </c>
      <c r="I12" s="9" t="n">
        <v>0</v>
      </c>
      <c r="J12" s="9" t="n">
        <v>4.35</v>
      </c>
      <c r="K12" s="9" t="n">
        <v>4.45</v>
      </c>
      <c r="L12" s="14" t="n">
        <v>39</v>
      </c>
      <c r="M12" s="14" t="n">
        <v>1</v>
      </c>
      <c r="N12" s="9" t="n">
        <v>2.95</v>
      </c>
      <c r="O12" s="9" t="n">
        <v>3.82</v>
      </c>
      <c r="P12" s="9" t="n">
        <v>44.72</v>
      </c>
      <c r="Q12" s="9" t="n">
        <v>0</v>
      </c>
      <c r="R12" s="15" t="n">
        <v>2276</v>
      </c>
      <c r="S12" s="15" t="n">
        <v>2276</v>
      </c>
      <c r="T12" s="15" t="n">
        <v>0</v>
      </c>
      <c r="U12" s="9" t="n">
        <v>2.948</v>
      </c>
      <c r="V12" s="9" t="n">
        <v>2.948</v>
      </c>
      <c r="W12" s="9" t="n">
        <v>0</v>
      </c>
      <c r="X12" s="10" t="n">
        <v>48.8839</v>
      </c>
      <c r="Y12" s="10" t="n">
        <v>48.8839</v>
      </c>
      <c r="Z12" s="10" t="n">
        <v>0</v>
      </c>
      <c r="AA12" s="40" t="n">
        <v>-93.5</v>
      </c>
      <c r="AB12" s="40" t="n">
        <v>31.92</v>
      </c>
      <c r="AC12" s="40" t="n">
        <v>85185.86</v>
      </c>
      <c r="AD12" s="40" t="n">
        <v>13.38</v>
      </c>
      <c r="AE12" s="40" t="n">
        <v>0</v>
      </c>
      <c r="AF12" s="40" t="n">
        <v>4.45</v>
      </c>
      <c r="AG12" s="40" t="n">
        <v>4.9</v>
      </c>
      <c r="AH12" s="41" t="n">
        <v>52</v>
      </c>
      <c r="AI12" s="41" t="n">
        <v>1</v>
      </c>
      <c r="AJ12" s="40" t="n">
        <v>3.21</v>
      </c>
      <c r="AK12" s="40" t="n">
        <v>6.36</v>
      </c>
      <c r="AL12" s="40" t="n">
        <v>90.24</v>
      </c>
      <c r="AM12" s="40" t="n">
        <v>0</v>
      </c>
      <c r="AN12" s="15" t="n">
        <v>3247</v>
      </c>
      <c r="AO12" s="15" t="n">
        <v>2352</v>
      </c>
      <c r="AP12" s="15" t="n">
        <v>346</v>
      </c>
      <c r="AQ12" s="40" t="n">
        <v>3.2107</v>
      </c>
      <c r="AR12" s="40" t="n">
        <v>2.9011</v>
      </c>
      <c r="AS12" s="40" t="n">
        <v>10.388</v>
      </c>
      <c r="AT12" s="10" t="n">
        <v>75.9744</v>
      </c>
      <c r="AU12" s="10" t="n">
        <v>49.7256</v>
      </c>
      <c r="AV12" s="10" t="n">
        <v>26.1933</v>
      </c>
    </row>
    <row r="13" customFormat="false" ht="12.8" hidden="false" customHeight="false" outlineLevel="0" collapsed="false">
      <c r="A13" s="38" t="n">
        <v>20069</v>
      </c>
      <c r="B13" s="39" t="n">
        <v>20170909</v>
      </c>
      <c r="C13" s="38" t="n">
        <v>162611</v>
      </c>
      <c r="D13" s="39" t="n">
        <v>1</v>
      </c>
      <c r="E13" s="9" t="n">
        <v>-78.88</v>
      </c>
      <c r="F13" s="9" t="n">
        <v>30.1</v>
      </c>
      <c r="G13" s="9" t="n">
        <v>59769.5</v>
      </c>
      <c r="H13" s="9" t="n">
        <v>13.38</v>
      </c>
      <c r="I13" s="9" t="n">
        <v>0</v>
      </c>
      <c r="J13" s="9" t="n">
        <v>3.9</v>
      </c>
      <c r="K13" s="9" t="n">
        <v>3.55</v>
      </c>
      <c r="L13" s="14" t="n">
        <v>0</v>
      </c>
      <c r="M13" s="14" t="n">
        <v>0</v>
      </c>
      <c r="N13" s="9" t="n">
        <v>1.7</v>
      </c>
      <c r="O13" s="9" t="n">
        <v>2.13</v>
      </c>
      <c r="P13" s="9" t="n">
        <v>25.32</v>
      </c>
      <c r="Q13" s="9" t="n">
        <v>0</v>
      </c>
      <c r="R13" s="15" t="n">
        <v>2235</v>
      </c>
      <c r="S13" s="15" t="n">
        <v>2235</v>
      </c>
      <c r="T13" s="15" t="n">
        <v>0</v>
      </c>
      <c r="U13" s="9" t="n">
        <v>1.7038</v>
      </c>
      <c r="V13" s="9" t="n">
        <v>1.7038</v>
      </c>
      <c r="W13" s="9" t="n">
        <v>0</v>
      </c>
      <c r="X13" s="10" t="n">
        <v>28.288</v>
      </c>
      <c r="Y13" s="10" t="n">
        <v>28.288</v>
      </c>
      <c r="Z13" s="10" t="n">
        <v>0</v>
      </c>
      <c r="AA13" s="40" t="n">
        <v>-78.82</v>
      </c>
      <c r="AB13" s="40" t="n">
        <v>29.95</v>
      </c>
      <c r="AC13" s="40" t="n">
        <v>93553.02</v>
      </c>
      <c r="AD13" s="40" t="n">
        <v>14.88</v>
      </c>
      <c r="AE13" s="40" t="n">
        <v>0</v>
      </c>
      <c r="AF13" s="40" t="n">
        <v>4</v>
      </c>
      <c r="AG13" s="40" t="n">
        <v>4.25</v>
      </c>
      <c r="AH13" s="41" t="n">
        <v>0</v>
      </c>
      <c r="AI13" s="41" t="n">
        <v>0</v>
      </c>
      <c r="AJ13" s="40" t="n">
        <v>2.51</v>
      </c>
      <c r="AK13" s="40" t="n">
        <v>5.58</v>
      </c>
      <c r="AL13" s="40" t="n">
        <v>107.02</v>
      </c>
      <c r="AM13" s="40" t="n">
        <v>0</v>
      </c>
      <c r="AN13" s="15" t="n">
        <v>3493</v>
      </c>
      <c r="AO13" s="15" t="n">
        <v>2370</v>
      </c>
      <c r="AP13" s="15" t="n">
        <v>638</v>
      </c>
      <c r="AQ13" s="40" t="n">
        <v>2.5111</v>
      </c>
      <c r="AR13" s="40" t="n">
        <v>1.7277</v>
      </c>
      <c r="AS13" s="40" t="n">
        <v>7.3189</v>
      </c>
      <c r="AT13" s="10" t="n">
        <v>65.2556</v>
      </c>
      <c r="AU13" s="10" t="n">
        <v>30.4624</v>
      </c>
      <c r="AV13" s="10" t="n">
        <v>34.7393</v>
      </c>
    </row>
    <row r="14" customFormat="false" ht="12.8" hidden="false" customHeight="false" outlineLevel="0" collapsed="false">
      <c r="A14" s="38" t="n">
        <v>20094</v>
      </c>
      <c r="B14" s="39" t="n">
        <v>20170911</v>
      </c>
      <c r="C14" s="38" t="n">
        <v>62858</v>
      </c>
      <c r="D14" s="39" t="n">
        <v>1</v>
      </c>
      <c r="E14" s="9" t="n">
        <v>-84.07</v>
      </c>
      <c r="F14" s="9" t="n">
        <v>32.03</v>
      </c>
      <c r="G14" s="9" t="n">
        <v>104119.14</v>
      </c>
      <c r="H14" s="9" t="n">
        <v>10.5</v>
      </c>
      <c r="I14" s="9" t="n">
        <v>0</v>
      </c>
      <c r="J14" s="9" t="n">
        <v>4.1</v>
      </c>
      <c r="K14" s="9" t="n">
        <v>5.6</v>
      </c>
      <c r="L14" s="14" t="n">
        <v>98</v>
      </c>
      <c r="M14" s="14" t="n">
        <v>1</v>
      </c>
      <c r="N14" s="9" t="n">
        <v>0.99</v>
      </c>
      <c r="O14" s="9" t="n">
        <v>1.03</v>
      </c>
      <c r="P14" s="9" t="n">
        <v>8.6</v>
      </c>
      <c r="Q14" s="9" t="n">
        <v>0</v>
      </c>
      <c r="R14" s="15" t="n">
        <v>3973</v>
      </c>
      <c r="S14" s="15" t="n">
        <v>3973</v>
      </c>
      <c r="T14" s="15" t="n">
        <v>0</v>
      </c>
      <c r="U14" s="9" t="n">
        <v>0.9887</v>
      </c>
      <c r="V14" s="9" t="n">
        <v>0.9887</v>
      </c>
      <c r="W14" s="9" t="n">
        <v>0</v>
      </c>
      <c r="X14" s="10" t="n">
        <v>28.5962</v>
      </c>
      <c r="Y14" s="10" t="n">
        <v>28.5962</v>
      </c>
      <c r="Z14" s="10" t="n">
        <v>0</v>
      </c>
      <c r="AA14" s="40" t="n">
        <v>-84.07</v>
      </c>
      <c r="AB14" s="40" t="n">
        <v>32</v>
      </c>
      <c r="AC14" s="40" t="n">
        <v>112431.13</v>
      </c>
      <c r="AD14" s="40" t="n">
        <v>10.5</v>
      </c>
      <c r="AE14" s="40" t="n">
        <v>0</v>
      </c>
      <c r="AF14" s="40" t="n">
        <v>4.1</v>
      </c>
      <c r="AG14" s="40" t="n">
        <v>5.75</v>
      </c>
      <c r="AH14" s="41" t="n">
        <v>84</v>
      </c>
      <c r="AI14" s="41" t="n">
        <v>1</v>
      </c>
      <c r="AJ14" s="40" t="n">
        <v>0.93</v>
      </c>
      <c r="AK14" s="40" t="n">
        <v>1.02</v>
      </c>
      <c r="AL14" s="40" t="n">
        <v>8.6</v>
      </c>
      <c r="AM14" s="40" t="n">
        <v>0</v>
      </c>
      <c r="AN14" s="15" t="n">
        <v>4289</v>
      </c>
      <c r="AO14" s="15" t="n">
        <v>3979</v>
      </c>
      <c r="AP14" s="15" t="n">
        <v>40</v>
      </c>
      <c r="AQ14" s="40" t="n">
        <v>0.929</v>
      </c>
      <c r="AR14" s="40" t="n">
        <v>0.9875</v>
      </c>
      <c r="AS14" s="40" t="n">
        <v>1.2087</v>
      </c>
      <c r="AT14" s="10" t="n">
        <v>29.0125</v>
      </c>
      <c r="AU14" s="10" t="n">
        <v>28.6124</v>
      </c>
      <c r="AV14" s="10" t="n">
        <v>0.352</v>
      </c>
    </row>
    <row r="15" customFormat="false" ht="12.8" hidden="false" customHeight="false" outlineLevel="0" collapsed="false">
      <c r="A15" s="38" t="n">
        <v>20100</v>
      </c>
      <c r="B15" s="39" t="n">
        <v>20170911</v>
      </c>
      <c r="C15" s="38" t="n">
        <v>161540</v>
      </c>
      <c r="D15" s="39" t="n">
        <v>1</v>
      </c>
      <c r="E15" s="9" t="n">
        <v>-86.22</v>
      </c>
      <c r="F15" s="9" t="n">
        <v>32</v>
      </c>
      <c r="G15" s="9" t="n">
        <v>106664.09</v>
      </c>
      <c r="H15" s="9" t="n">
        <v>10.38</v>
      </c>
      <c r="I15" s="9" t="n">
        <v>0</v>
      </c>
      <c r="J15" s="9" t="n">
        <v>3.5</v>
      </c>
      <c r="K15" s="9" t="n">
        <v>5.85</v>
      </c>
      <c r="L15" s="14" t="n">
        <v>137</v>
      </c>
      <c r="M15" s="14" t="n">
        <v>1</v>
      </c>
      <c r="N15" s="9" t="n">
        <v>2.04</v>
      </c>
      <c r="O15" s="9" t="n">
        <v>2.14</v>
      </c>
      <c r="P15" s="9" t="n">
        <v>27.87</v>
      </c>
      <c r="Q15" s="9" t="n">
        <v>0</v>
      </c>
      <c r="R15" s="15" t="n">
        <v>4069</v>
      </c>
      <c r="S15" s="15" t="n">
        <v>4069</v>
      </c>
      <c r="T15" s="15" t="n">
        <v>0</v>
      </c>
      <c r="U15" s="9" t="n">
        <v>2.0432</v>
      </c>
      <c r="V15" s="9" t="n">
        <v>2.0432</v>
      </c>
      <c r="W15" s="9" t="n">
        <v>0</v>
      </c>
      <c r="X15" s="10" t="n">
        <v>60.5392</v>
      </c>
      <c r="Y15" s="10" t="n">
        <v>60.5392</v>
      </c>
      <c r="Z15" s="10" t="n">
        <v>0</v>
      </c>
      <c r="AA15" s="40" t="n">
        <v>-86.18</v>
      </c>
      <c r="AB15" s="40" t="n">
        <v>32</v>
      </c>
      <c r="AC15" s="40" t="n">
        <v>127949.71</v>
      </c>
      <c r="AD15" s="40" t="n">
        <v>10.38</v>
      </c>
      <c r="AE15" s="40" t="n">
        <v>0</v>
      </c>
      <c r="AF15" s="40" t="n">
        <v>3.9</v>
      </c>
      <c r="AG15" s="40" t="n">
        <v>6.25</v>
      </c>
      <c r="AH15" s="41" t="n">
        <v>142</v>
      </c>
      <c r="AI15" s="41" t="n">
        <v>1</v>
      </c>
      <c r="AJ15" s="40" t="n">
        <v>1.88</v>
      </c>
      <c r="AK15" s="40" t="n">
        <v>2.21</v>
      </c>
      <c r="AL15" s="40" t="n">
        <v>27.87</v>
      </c>
      <c r="AM15" s="40" t="n">
        <v>0</v>
      </c>
      <c r="AN15" s="15" t="n">
        <v>4881</v>
      </c>
      <c r="AO15" s="15" t="n">
        <v>4084</v>
      </c>
      <c r="AP15" s="15" t="n">
        <v>472</v>
      </c>
      <c r="AQ15" s="40" t="n">
        <v>1.8763</v>
      </c>
      <c r="AR15" s="40" t="n">
        <v>2.038</v>
      </c>
      <c r="AS15" s="40" t="n">
        <v>1.6637</v>
      </c>
      <c r="AT15" s="10" t="n">
        <v>66.686</v>
      </c>
      <c r="AU15" s="10" t="n">
        <v>60.6062</v>
      </c>
      <c r="AV15" s="10" t="n">
        <v>5.7179</v>
      </c>
    </row>
    <row r="16" customFormat="false" ht="12.8" hidden="false" customHeight="false" outlineLevel="0" collapsed="false">
      <c r="R16" s="42"/>
      <c r="S16" s="42"/>
      <c r="T16" s="42"/>
      <c r="X16" s="43"/>
      <c r="Y16" s="43"/>
      <c r="Z16" s="43"/>
      <c r="AN16" s="42"/>
      <c r="AO16" s="42"/>
      <c r="AP16" s="42"/>
      <c r="AT16" s="43"/>
      <c r="AU16" s="43"/>
      <c r="AV16" s="43"/>
    </row>
    <row r="17" customFormat="false" ht="12.8" hidden="false" customHeight="false" outlineLevel="0" collapsed="false">
      <c r="R17" s="44" t="n">
        <f aca="false">AVERAGE(R4:R15)</f>
        <v>2755.75</v>
      </c>
      <c r="S17" s="44" t="n">
        <f aca="false">AVERAGE(S4:S15)</f>
        <v>2755.75</v>
      </c>
      <c r="T17" s="44" t="n">
        <f aca="false">AVERAGE(T4:T15)</f>
        <v>0</v>
      </c>
      <c r="X17" s="45" t="n">
        <f aca="false">AVERAGE(X4:X15)</f>
        <v>40.07735</v>
      </c>
      <c r="Y17" s="45" t="n">
        <f aca="false">AVERAGE(Y4:Y15)</f>
        <v>40.07735</v>
      </c>
      <c r="Z17" s="44" t="n">
        <f aca="false">AVERAGE(Z4:Z15)</f>
        <v>0</v>
      </c>
      <c r="AN17" s="44" t="n">
        <f aca="false">AVERAGE(AN4:AN15)</f>
        <v>3698.58333333333</v>
      </c>
      <c r="AO17" s="44" t="n">
        <f aca="false">AVERAGE(AO4:AO15)</f>
        <v>2857.5</v>
      </c>
      <c r="AP17" s="46" t="n">
        <f aca="false">AVERAGE(AP4:AP15)</f>
        <v>461</v>
      </c>
      <c r="AT17" s="45" t="n">
        <f aca="false">AVERAGE(AT4:AT15)</f>
        <v>76.5658666666667</v>
      </c>
      <c r="AU17" s="45" t="n">
        <f aca="false">AVERAGE(AU4:AU15)</f>
        <v>41.581025</v>
      </c>
      <c r="AV17" s="45" t="n">
        <f aca="false">AVERAGE(AV4:AV15)</f>
        <v>34.9090416666667</v>
      </c>
    </row>
  </sheetData>
  <mergeCells count="7">
    <mergeCell ref="A1:D2"/>
    <mergeCell ref="E1:Z1"/>
    <mergeCell ref="AA1:AV1"/>
    <mergeCell ref="E2:M2"/>
    <mergeCell ref="N2:Z2"/>
    <mergeCell ref="AA2:AI2"/>
    <mergeCell ref="AJ2:AV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V2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3" topLeftCell="A4" activePane="bottomLeft" state="frozen"/>
      <selection pane="topLeft" activeCell="A1" activeCellId="0" sqref="A1"/>
      <selection pane="bottomLeft" activeCell="A4" activeCellId="0" sqref="A4"/>
    </sheetView>
  </sheetViews>
  <sheetFormatPr defaultRowHeight="12.8" outlineLevelRow="0" outlineLevelCol="0"/>
  <cols>
    <col collapsed="false" customWidth="true" hidden="false" outlineLevel="0" max="1" min="1" style="20" width="6.48"/>
    <col collapsed="false" customWidth="true" hidden="false" outlineLevel="0" max="2" min="2" style="0" width="9.07"/>
    <col collapsed="false" customWidth="true" hidden="false" outlineLevel="0" max="3" min="3" style="20" width="6.48"/>
    <col collapsed="false" customWidth="true" hidden="false" outlineLevel="0" max="4" min="4" style="0" width="4.51"/>
    <col collapsed="false" customWidth="true" hidden="false" outlineLevel="0" max="6" min="5" style="21" width="7.13"/>
    <col collapsed="false" customWidth="true" hidden="false" outlineLevel="0" max="7" min="7" style="21" width="9.07"/>
    <col collapsed="false" customWidth="true" hidden="false" outlineLevel="0" max="9" min="8" style="21" width="5.16"/>
    <col collapsed="false" customWidth="true" hidden="false" outlineLevel="0" max="11" min="10" style="21" width="6.48"/>
    <col collapsed="false" customWidth="true" hidden="false" outlineLevel="0" max="12" min="12" style="0" width="5.16"/>
    <col collapsed="false" customWidth="true" hidden="false" outlineLevel="0" max="13" min="13" style="0" width="2.59"/>
    <col collapsed="false" customWidth="true" hidden="false" outlineLevel="0" max="17" min="14" style="21" width="7.13"/>
    <col collapsed="false" customWidth="true" hidden="false" outlineLevel="0" max="20" min="18" style="0" width="5.83"/>
    <col collapsed="false" customWidth="true" hidden="false" outlineLevel="0" max="21" min="21" style="22" width="7.47"/>
    <col collapsed="false" customWidth="true" hidden="false" outlineLevel="0" max="22" min="22" style="22" width="7.34"/>
    <col collapsed="false" customWidth="true" hidden="false" outlineLevel="0" max="23" min="23" style="22" width="7.05"/>
    <col collapsed="false" customWidth="true" hidden="false" outlineLevel="0" max="24" min="24" style="22" width="6.62"/>
    <col collapsed="false" customWidth="true" hidden="false" outlineLevel="0" max="25" min="25" style="22" width="7.61"/>
    <col collapsed="false" customWidth="true" hidden="false" outlineLevel="0" max="26" min="26" style="22" width="7.47"/>
    <col collapsed="false" customWidth="true" hidden="false" outlineLevel="0" max="28" min="27" style="21" width="7.13"/>
    <col collapsed="false" customWidth="true" hidden="false" outlineLevel="0" max="29" min="29" style="21" width="9.07"/>
    <col collapsed="false" customWidth="true" hidden="false" outlineLevel="0" max="31" min="30" style="21" width="5.16"/>
    <col collapsed="false" customWidth="true" hidden="false" outlineLevel="0" max="33" min="32" style="21" width="6.48"/>
    <col collapsed="false" customWidth="true" hidden="false" outlineLevel="0" max="34" min="34" style="0" width="5.16"/>
    <col collapsed="false" customWidth="true" hidden="false" outlineLevel="0" max="35" min="35" style="0" width="2.59"/>
    <col collapsed="false" customWidth="true" hidden="false" outlineLevel="0" max="39" min="36" style="21" width="7.13"/>
    <col collapsed="false" customWidth="true" hidden="false" outlineLevel="0" max="42" min="40" style="0" width="5.83"/>
    <col collapsed="false" customWidth="true" hidden="false" outlineLevel="0" max="43" min="43" style="22" width="7.19"/>
    <col collapsed="false" customWidth="true" hidden="false" outlineLevel="0" max="44" min="44" style="22" width="7.34"/>
    <col collapsed="false" customWidth="true" hidden="false" outlineLevel="0" max="45" min="45" style="22" width="7.76"/>
    <col collapsed="false" customWidth="true" hidden="false" outlineLevel="0" max="46" min="46" style="22" width="6.35"/>
    <col collapsed="false" customWidth="true" hidden="false" outlineLevel="0" max="47" min="47" style="22" width="6.77"/>
    <col collapsed="false" customWidth="true" hidden="false" outlineLevel="0" max="48" min="48" style="22" width="7.88"/>
    <col collapsed="false" customWidth="false" hidden="false" outlineLevel="0" max="1025" min="49" style="0" width="11.52"/>
  </cols>
  <sheetData>
    <row r="1" customFormat="false" ht="12.8" hidden="false" customHeight="false" outlineLevel="0" collapsed="false">
      <c r="A1" s="24"/>
      <c r="B1" s="24"/>
      <c r="C1" s="24"/>
      <c r="D1" s="24"/>
      <c r="E1" s="25" t="s">
        <v>23</v>
      </c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6" t="s">
        <v>24</v>
      </c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</row>
    <row r="2" customFormat="false" ht="12.8" hidden="false" customHeight="false" outlineLevel="0" collapsed="false">
      <c r="A2" s="24"/>
      <c r="B2" s="24"/>
      <c r="C2" s="24"/>
      <c r="D2" s="24"/>
      <c r="E2" s="25" t="s">
        <v>25</v>
      </c>
      <c r="F2" s="25"/>
      <c r="G2" s="25"/>
      <c r="H2" s="25"/>
      <c r="I2" s="25"/>
      <c r="J2" s="25"/>
      <c r="K2" s="25"/>
      <c r="L2" s="25"/>
      <c r="M2" s="25"/>
      <c r="N2" s="25" t="s">
        <v>26</v>
      </c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6" t="s">
        <v>25</v>
      </c>
      <c r="AB2" s="26"/>
      <c r="AC2" s="26"/>
      <c r="AD2" s="26"/>
      <c r="AE2" s="26"/>
      <c r="AF2" s="26"/>
      <c r="AG2" s="26"/>
      <c r="AH2" s="26"/>
      <c r="AI2" s="26"/>
      <c r="AJ2" s="26" t="s">
        <v>26</v>
      </c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</row>
    <row r="3" s="37" customFormat="true" ht="35.2" hidden="false" customHeight="false" outlineLevel="0" collapsed="false">
      <c r="A3" s="27" t="s">
        <v>27</v>
      </c>
      <c r="B3" s="28" t="s">
        <v>28</v>
      </c>
      <c r="C3" s="27" t="s">
        <v>29</v>
      </c>
      <c r="D3" s="28" t="s">
        <v>30</v>
      </c>
      <c r="E3" s="29" t="s">
        <v>31</v>
      </c>
      <c r="F3" s="29" t="s">
        <v>32</v>
      </c>
      <c r="G3" s="29" t="s">
        <v>33</v>
      </c>
      <c r="H3" s="29" t="s">
        <v>34</v>
      </c>
      <c r="I3" s="29" t="s">
        <v>35</v>
      </c>
      <c r="J3" s="29" t="s">
        <v>36</v>
      </c>
      <c r="K3" s="29" t="s">
        <v>37</v>
      </c>
      <c r="L3" s="30" t="s">
        <v>38</v>
      </c>
      <c r="M3" s="30" t="s">
        <v>39</v>
      </c>
      <c r="N3" s="29" t="s">
        <v>40</v>
      </c>
      <c r="O3" s="29" t="s">
        <v>41</v>
      </c>
      <c r="P3" s="29" t="s">
        <v>42</v>
      </c>
      <c r="Q3" s="29" t="s">
        <v>43</v>
      </c>
      <c r="R3" s="31" t="s">
        <v>44</v>
      </c>
      <c r="S3" s="31" t="s">
        <v>45</v>
      </c>
      <c r="T3" s="31" t="s">
        <v>46</v>
      </c>
      <c r="U3" s="32" t="s">
        <v>47</v>
      </c>
      <c r="V3" s="32" t="s">
        <v>48</v>
      </c>
      <c r="W3" s="32" t="s">
        <v>49</v>
      </c>
      <c r="X3" s="33" t="s">
        <v>50</v>
      </c>
      <c r="Y3" s="33" t="s">
        <v>51</v>
      </c>
      <c r="Z3" s="33" t="s">
        <v>52</v>
      </c>
      <c r="AA3" s="34" t="s">
        <v>31</v>
      </c>
      <c r="AB3" s="34" t="s">
        <v>32</v>
      </c>
      <c r="AC3" s="34" t="s">
        <v>33</v>
      </c>
      <c r="AD3" s="34" t="s">
        <v>34</v>
      </c>
      <c r="AE3" s="34" t="s">
        <v>35</v>
      </c>
      <c r="AF3" s="34" t="s">
        <v>36</v>
      </c>
      <c r="AG3" s="34" t="s">
        <v>37</v>
      </c>
      <c r="AH3" s="35" t="s">
        <v>38</v>
      </c>
      <c r="AI3" s="35" t="s">
        <v>39</v>
      </c>
      <c r="AJ3" s="34" t="s">
        <v>40</v>
      </c>
      <c r="AK3" s="34" t="s">
        <v>41</v>
      </c>
      <c r="AL3" s="34" t="s">
        <v>42</v>
      </c>
      <c r="AM3" s="34" t="s">
        <v>43</v>
      </c>
      <c r="AN3" s="31" t="s">
        <v>44</v>
      </c>
      <c r="AO3" s="31" t="s">
        <v>45</v>
      </c>
      <c r="AP3" s="31" t="s">
        <v>46</v>
      </c>
      <c r="AQ3" s="36" t="s">
        <v>47</v>
      </c>
      <c r="AR3" s="36" t="s">
        <v>48</v>
      </c>
      <c r="AS3" s="36" t="s">
        <v>49</v>
      </c>
      <c r="AT3" s="33" t="s">
        <v>50</v>
      </c>
      <c r="AU3" s="33" t="s">
        <v>51</v>
      </c>
      <c r="AV3" s="33" t="s">
        <v>52</v>
      </c>
    </row>
    <row r="4" customFormat="false" ht="12.8" hidden="false" customHeight="false" outlineLevel="0" collapsed="false">
      <c r="A4" s="38" t="n">
        <v>2081</v>
      </c>
      <c r="B4" s="39" t="n">
        <v>20140711</v>
      </c>
      <c r="C4" s="38" t="n">
        <v>102717</v>
      </c>
      <c r="D4" s="39" t="n">
        <v>1</v>
      </c>
      <c r="E4" s="9" t="n">
        <v>-93.15</v>
      </c>
      <c r="F4" s="9" t="n">
        <v>46.05</v>
      </c>
      <c r="G4" s="9" t="n">
        <v>79955.41</v>
      </c>
      <c r="H4" s="9" t="n">
        <v>11.88</v>
      </c>
      <c r="I4" s="9" t="n">
        <v>0</v>
      </c>
      <c r="J4" s="9" t="n">
        <v>6.15</v>
      </c>
      <c r="K4" s="9" t="n">
        <v>6.75</v>
      </c>
      <c r="L4" s="14" t="n">
        <v>341</v>
      </c>
      <c r="M4" s="14" t="n">
        <v>1</v>
      </c>
      <c r="N4" s="9" t="n">
        <v>3.65</v>
      </c>
      <c r="O4" s="9" t="n">
        <v>8.88</v>
      </c>
      <c r="P4" s="9" t="n">
        <v>299.16</v>
      </c>
      <c r="Q4" s="9" t="n">
        <v>0</v>
      </c>
      <c r="R4" s="15" t="n">
        <v>3727</v>
      </c>
      <c r="S4" s="15" t="n">
        <v>3727</v>
      </c>
      <c r="T4" s="15" t="n">
        <v>0</v>
      </c>
      <c r="U4" s="9" t="n">
        <v>3.6467</v>
      </c>
      <c r="V4" s="9" t="n">
        <v>3.6467</v>
      </c>
      <c r="W4" s="9" t="n">
        <v>0</v>
      </c>
      <c r="X4" s="10" t="n">
        <v>80.9935</v>
      </c>
      <c r="Y4" s="10" t="n">
        <v>80.9935</v>
      </c>
      <c r="Z4" s="10" t="n">
        <v>0</v>
      </c>
      <c r="AA4" s="40" t="n">
        <v>-93.15</v>
      </c>
      <c r="AB4" s="40" t="n">
        <v>45.97</v>
      </c>
      <c r="AC4" s="40" t="n">
        <v>116991.71</v>
      </c>
      <c r="AD4" s="40" t="n">
        <v>12</v>
      </c>
      <c r="AE4" s="40" t="n">
        <v>0</v>
      </c>
      <c r="AF4" s="40" t="n">
        <v>6.25</v>
      </c>
      <c r="AG4" s="40" t="n">
        <v>6.9</v>
      </c>
      <c r="AH4" s="41" t="n">
        <v>319</v>
      </c>
      <c r="AI4" s="41" t="n">
        <v>1</v>
      </c>
      <c r="AJ4" s="40" t="n">
        <v>3.54</v>
      </c>
      <c r="AK4" s="40" t="n">
        <v>10.55</v>
      </c>
      <c r="AL4" s="40" t="n">
        <v>299.16</v>
      </c>
      <c r="AM4" s="40" t="n">
        <v>0</v>
      </c>
      <c r="AN4" s="15" t="n">
        <v>5446</v>
      </c>
      <c r="AO4" s="15" t="n">
        <v>3949</v>
      </c>
      <c r="AP4" s="15" t="n">
        <v>657</v>
      </c>
      <c r="AQ4" s="40" t="n">
        <v>3.5423</v>
      </c>
      <c r="AR4" s="40" t="n">
        <v>3.5107</v>
      </c>
      <c r="AS4" s="40" t="n">
        <v>8.2432</v>
      </c>
      <c r="AT4" s="10" t="n">
        <v>115.1154</v>
      </c>
      <c r="AU4" s="10" t="n">
        <v>82.7282</v>
      </c>
      <c r="AV4" s="10" t="n">
        <v>32.3173</v>
      </c>
    </row>
    <row r="5" customFormat="false" ht="12.8" hidden="false" customHeight="false" outlineLevel="0" collapsed="false">
      <c r="A5" s="38" t="n">
        <v>2348</v>
      </c>
      <c r="B5" s="39" t="n">
        <v>20140728</v>
      </c>
      <c r="C5" s="38" t="n">
        <v>144235</v>
      </c>
      <c r="D5" s="39" t="n">
        <v>1</v>
      </c>
      <c r="E5" s="9" t="n">
        <v>-99.6</v>
      </c>
      <c r="F5" s="9" t="n">
        <v>35.17</v>
      </c>
      <c r="G5" s="9" t="n">
        <v>54726.94</v>
      </c>
      <c r="H5" s="9" t="n">
        <v>11.25</v>
      </c>
      <c r="I5" s="9" t="n">
        <v>0</v>
      </c>
      <c r="J5" s="9" t="n">
        <v>4.25</v>
      </c>
      <c r="K5" s="9" t="n">
        <v>3.9</v>
      </c>
      <c r="L5" s="14" t="n">
        <v>532</v>
      </c>
      <c r="M5" s="14" t="n">
        <v>1</v>
      </c>
      <c r="N5" s="9" t="n">
        <v>1.98</v>
      </c>
      <c r="O5" s="9" t="n">
        <v>1.84</v>
      </c>
      <c r="P5" s="9" t="n">
        <v>15.98</v>
      </c>
      <c r="Q5" s="9" t="n">
        <v>0</v>
      </c>
      <c r="R5" s="15" t="n">
        <v>2166</v>
      </c>
      <c r="S5" s="15" t="n">
        <v>2166</v>
      </c>
      <c r="T5" s="15" t="n">
        <v>0</v>
      </c>
      <c r="U5" s="9" t="n">
        <v>1.9812</v>
      </c>
      <c r="V5" s="9" t="n">
        <v>1.9812</v>
      </c>
      <c r="W5" s="9" t="n">
        <v>0</v>
      </c>
      <c r="X5" s="10" t="n">
        <v>30.1182</v>
      </c>
      <c r="Y5" s="10" t="n">
        <v>30.1182</v>
      </c>
      <c r="Z5" s="10" t="n">
        <v>0</v>
      </c>
      <c r="AA5" s="40" t="n">
        <v>-99.55</v>
      </c>
      <c r="AB5" s="40" t="n">
        <v>35.22</v>
      </c>
      <c r="AC5" s="40" t="n">
        <v>74944.41</v>
      </c>
      <c r="AD5" s="40" t="n">
        <v>12.5</v>
      </c>
      <c r="AE5" s="40" t="n">
        <v>0</v>
      </c>
      <c r="AF5" s="40" t="n">
        <v>4.45</v>
      </c>
      <c r="AG5" s="40" t="n">
        <v>4</v>
      </c>
      <c r="AH5" s="41" t="n">
        <v>551</v>
      </c>
      <c r="AI5" s="41" t="n">
        <v>1</v>
      </c>
      <c r="AJ5" s="40" t="n">
        <v>2.1</v>
      </c>
      <c r="AK5" s="40" t="n">
        <v>2.35</v>
      </c>
      <c r="AL5" s="40" t="n">
        <v>29.08</v>
      </c>
      <c r="AM5" s="40" t="n">
        <v>0</v>
      </c>
      <c r="AN5" s="15" t="n">
        <v>2968</v>
      </c>
      <c r="AO5" s="15" t="n">
        <v>2324</v>
      </c>
      <c r="AP5" s="15" t="n">
        <v>435</v>
      </c>
      <c r="AQ5" s="40" t="n">
        <v>2.0999</v>
      </c>
      <c r="AR5" s="40" t="n">
        <v>1.9811</v>
      </c>
      <c r="AS5" s="40" t="n">
        <v>3.7408</v>
      </c>
      <c r="AT5" s="10" t="n">
        <v>43.7156</v>
      </c>
      <c r="AU5" s="10" t="n">
        <v>32.2933</v>
      </c>
      <c r="AV5" s="10" t="n">
        <v>11.4137</v>
      </c>
    </row>
    <row r="6" customFormat="false" ht="12.8" hidden="false" customHeight="false" outlineLevel="0" collapsed="false">
      <c r="A6" s="38" t="n">
        <v>2486</v>
      </c>
      <c r="B6" s="39" t="n">
        <v>20140806</v>
      </c>
      <c r="C6" s="38" t="n">
        <v>113300</v>
      </c>
      <c r="D6" s="39" t="n">
        <v>1</v>
      </c>
      <c r="E6" s="9" t="n">
        <v>-98.48</v>
      </c>
      <c r="F6" s="9" t="n">
        <v>42.67</v>
      </c>
      <c r="G6" s="9" t="n">
        <v>62859.93</v>
      </c>
      <c r="H6" s="9" t="n">
        <v>13</v>
      </c>
      <c r="I6" s="9" t="n">
        <v>0</v>
      </c>
      <c r="J6" s="9" t="n">
        <v>5.4</v>
      </c>
      <c r="K6" s="9" t="n">
        <v>5.3</v>
      </c>
      <c r="L6" s="14" t="n">
        <v>551</v>
      </c>
      <c r="M6" s="14" t="n">
        <v>1</v>
      </c>
      <c r="N6" s="9" t="n">
        <v>2.36</v>
      </c>
      <c r="O6" s="9" t="n">
        <v>2.32</v>
      </c>
      <c r="P6" s="9" t="n">
        <v>22.34</v>
      </c>
      <c r="Q6" s="9" t="n">
        <v>0</v>
      </c>
      <c r="R6" s="15" t="n">
        <v>2766</v>
      </c>
      <c r="S6" s="15" t="n">
        <v>2766</v>
      </c>
      <c r="T6" s="15" t="n">
        <v>0</v>
      </c>
      <c r="U6" s="9" t="n">
        <v>2.3619</v>
      </c>
      <c r="V6" s="9" t="n">
        <v>2.3619</v>
      </c>
      <c r="W6" s="9" t="n">
        <v>0</v>
      </c>
      <c r="X6" s="10" t="n">
        <v>41.2413</v>
      </c>
      <c r="Y6" s="10" t="n">
        <v>41.2413</v>
      </c>
      <c r="Z6" s="10" t="n">
        <v>0</v>
      </c>
      <c r="AA6" s="40" t="n">
        <v>-98.38</v>
      </c>
      <c r="AB6" s="40" t="n">
        <v>42.72</v>
      </c>
      <c r="AC6" s="40" t="n">
        <v>83745.77</v>
      </c>
      <c r="AD6" s="40" t="n">
        <v>13.12</v>
      </c>
      <c r="AE6" s="40" t="n">
        <v>0</v>
      </c>
      <c r="AF6" s="40" t="n">
        <v>5.8</v>
      </c>
      <c r="AG6" s="40" t="n">
        <v>6</v>
      </c>
      <c r="AH6" s="41" t="n">
        <v>500</v>
      </c>
      <c r="AI6" s="41" t="n">
        <v>1</v>
      </c>
      <c r="AJ6" s="40" t="n">
        <v>2.26</v>
      </c>
      <c r="AK6" s="40" t="n">
        <v>3.14</v>
      </c>
      <c r="AL6" s="40" t="n">
        <v>51.82</v>
      </c>
      <c r="AM6" s="40" t="n">
        <v>0</v>
      </c>
      <c r="AN6" s="15" t="n">
        <v>3688</v>
      </c>
      <c r="AO6" s="15" t="n">
        <v>2941</v>
      </c>
      <c r="AP6" s="15" t="n">
        <v>315</v>
      </c>
      <c r="AQ6" s="40" t="n">
        <v>2.2561</v>
      </c>
      <c r="AR6" s="40" t="n">
        <v>2.2846</v>
      </c>
      <c r="AS6" s="40" t="n">
        <v>5.0726</v>
      </c>
      <c r="AT6" s="10" t="n">
        <v>52.4841</v>
      </c>
      <c r="AU6" s="10" t="n">
        <v>42.3819</v>
      </c>
      <c r="AV6" s="10" t="n">
        <v>10.0789</v>
      </c>
    </row>
    <row r="7" customFormat="false" ht="12.8" hidden="false" customHeight="false" outlineLevel="0" collapsed="false">
      <c r="A7" s="38" t="n">
        <v>2773</v>
      </c>
      <c r="B7" s="39" t="n">
        <v>20140824</v>
      </c>
      <c r="C7" s="38" t="n">
        <v>220114</v>
      </c>
      <c r="D7" s="39" t="n">
        <v>1</v>
      </c>
      <c r="E7" s="9" t="n">
        <v>-90.07</v>
      </c>
      <c r="F7" s="9" t="n">
        <v>54.4</v>
      </c>
      <c r="G7" s="9" t="n">
        <v>118345.73</v>
      </c>
      <c r="H7" s="9" t="n">
        <v>8.12</v>
      </c>
      <c r="I7" s="9" t="n">
        <v>0</v>
      </c>
      <c r="J7" s="9" t="n">
        <v>10.3</v>
      </c>
      <c r="K7" s="9" t="n">
        <v>4.45</v>
      </c>
      <c r="L7" s="14" t="n">
        <v>152</v>
      </c>
      <c r="M7" s="14" t="n">
        <v>1</v>
      </c>
      <c r="N7" s="9" t="n">
        <v>2.64</v>
      </c>
      <c r="O7" s="9" t="n">
        <v>2.64</v>
      </c>
      <c r="P7" s="9" t="n">
        <v>32.32</v>
      </c>
      <c r="Q7" s="9" t="n">
        <v>0</v>
      </c>
      <c r="R7" s="15" t="n">
        <v>6577</v>
      </c>
      <c r="S7" s="15" t="n">
        <v>6577</v>
      </c>
      <c r="T7" s="15" t="n">
        <v>0</v>
      </c>
      <c r="U7" s="9" t="n">
        <v>2.6352</v>
      </c>
      <c r="V7" s="9" t="n">
        <v>2.6352</v>
      </c>
      <c r="W7" s="9" t="n">
        <v>0</v>
      </c>
      <c r="X7" s="10" t="n">
        <v>86.6307</v>
      </c>
      <c r="Y7" s="10" t="n">
        <v>86.6307</v>
      </c>
      <c r="Z7" s="10" t="n">
        <v>0</v>
      </c>
      <c r="AA7" s="40" t="n">
        <v>-90.1</v>
      </c>
      <c r="AB7" s="40" t="n">
        <v>53.95</v>
      </c>
      <c r="AC7" s="40" t="n">
        <v>166663.38</v>
      </c>
      <c r="AD7" s="40" t="n">
        <v>8.75</v>
      </c>
      <c r="AE7" s="40" t="n">
        <v>0</v>
      </c>
      <c r="AF7" s="40" t="n">
        <v>13.15</v>
      </c>
      <c r="AG7" s="40" t="n">
        <v>5.85</v>
      </c>
      <c r="AH7" s="41" t="n">
        <v>184</v>
      </c>
      <c r="AI7" s="41" t="n">
        <v>1</v>
      </c>
      <c r="AJ7" s="40" t="n">
        <v>2.26</v>
      </c>
      <c r="AK7" s="40" t="n">
        <v>3.53</v>
      </c>
      <c r="AL7" s="40" t="n">
        <v>105.31</v>
      </c>
      <c r="AM7" s="40" t="n">
        <v>0</v>
      </c>
      <c r="AN7" s="15" t="n">
        <v>9162</v>
      </c>
      <c r="AO7" s="15" t="n">
        <v>7150</v>
      </c>
      <c r="AP7" s="15" t="n">
        <v>460</v>
      </c>
      <c r="AQ7" s="40" t="n">
        <v>2.2587</v>
      </c>
      <c r="AR7" s="40" t="n">
        <v>2.5324</v>
      </c>
      <c r="AS7" s="40" t="n">
        <v>5.5167</v>
      </c>
      <c r="AT7" s="10" t="n">
        <v>104.5657</v>
      </c>
      <c r="AU7" s="10" t="n">
        <v>91.4912</v>
      </c>
      <c r="AV7" s="10" t="n">
        <v>12.8228</v>
      </c>
    </row>
    <row r="8" customFormat="false" ht="12.8" hidden="false" customHeight="false" outlineLevel="0" collapsed="false">
      <c r="A8" s="38" t="n">
        <v>7707</v>
      </c>
      <c r="B8" s="39" t="n">
        <v>20150708</v>
      </c>
      <c r="C8" s="38" t="n">
        <v>2109</v>
      </c>
      <c r="D8" s="39" t="n">
        <v>2</v>
      </c>
      <c r="E8" s="9" t="n">
        <v>-96.43</v>
      </c>
      <c r="F8" s="9" t="n">
        <v>36.9</v>
      </c>
      <c r="G8" s="9" t="n">
        <v>73785.85</v>
      </c>
      <c r="H8" s="9" t="n">
        <v>9.38</v>
      </c>
      <c r="I8" s="9" t="n">
        <v>0</v>
      </c>
      <c r="J8" s="9" t="n">
        <v>4.7</v>
      </c>
      <c r="K8" s="9" t="n">
        <v>4.75</v>
      </c>
      <c r="L8" s="14" t="n">
        <v>304</v>
      </c>
      <c r="M8" s="14" t="n">
        <v>1</v>
      </c>
      <c r="N8" s="9" t="n">
        <v>0.94</v>
      </c>
      <c r="O8" s="9" t="n">
        <v>2.06</v>
      </c>
      <c r="P8" s="9" t="n">
        <v>92.25</v>
      </c>
      <c r="Q8" s="9" t="n">
        <v>0</v>
      </c>
      <c r="R8" s="15" t="n">
        <v>2985</v>
      </c>
      <c r="S8" s="15" t="n">
        <v>2985</v>
      </c>
      <c r="T8" s="15" t="n">
        <v>0</v>
      </c>
      <c r="U8" s="9" t="n">
        <v>0.9351</v>
      </c>
      <c r="V8" s="9" t="n">
        <v>0.9351</v>
      </c>
      <c r="W8" s="9" t="n">
        <v>0</v>
      </c>
      <c r="X8" s="10" t="n">
        <v>19.1661</v>
      </c>
      <c r="Y8" s="10" t="n">
        <v>19.1661</v>
      </c>
      <c r="Z8" s="10" t="n">
        <v>0</v>
      </c>
      <c r="AA8" s="40" t="n">
        <v>-97.4</v>
      </c>
      <c r="AB8" s="40" t="n">
        <v>35.72</v>
      </c>
      <c r="AC8" s="40" t="n">
        <v>116286.83</v>
      </c>
      <c r="AD8" s="40" t="n">
        <v>9.38</v>
      </c>
      <c r="AE8" s="40" t="n">
        <v>0</v>
      </c>
      <c r="AF8" s="40" t="n">
        <v>7.15</v>
      </c>
      <c r="AG8" s="40" t="n">
        <v>7.5</v>
      </c>
      <c r="AH8" s="41" t="n">
        <v>353</v>
      </c>
      <c r="AI8" s="41" t="n">
        <v>1</v>
      </c>
      <c r="AJ8" s="40" t="n">
        <v>1.07</v>
      </c>
      <c r="AK8" s="40" t="n">
        <v>2.82</v>
      </c>
      <c r="AL8" s="40" t="n">
        <v>92.25</v>
      </c>
      <c r="AM8" s="40" t="n">
        <v>0</v>
      </c>
      <c r="AN8" s="15" t="n">
        <v>4634</v>
      </c>
      <c r="AO8" s="15" t="n">
        <v>3527</v>
      </c>
      <c r="AP8" s="15" t="n">
        <v>431</v>
      </c>
      <c r="AQ8" s="40" t="n">
        <v>1.068</v>
      </c>
      <c r="AR8" s="40" t="n">
        <v>1.0976</v>
      </c>
      <c r="AS8" s="40" t="n">
        <v>2.4777</v>
      </c>
      <c r="AT8" s="10" t="n">
        <v>34.4976</v>
      </c>
      <c r="AU8" s="10" t="n">
        <v>26.9843</v>
      </c>
      <c r="AV8" s="10" t="n">
        <v>7.4439</v>
      </c>
    </row>
    <row r="9" customFormat="false" ht="12.8" hidden="false" customHeight="false" outlineLevel="0" collapsed="false">
      <c r="A9" s="38" t="n">
        <v>7789</v>
      </c>
      <c r="B9" s="39" t="n">
        <v>20150713</v>
      </c>
      <c r="C9" s="38" t="n">
        <v>71418</v>
      </c>
      <c r="D9" s="39" t="n">
        <v>1</v>
      </c>
      <c r="E9" s="9" t="n">
        <v>-91.65</v>
      </c>
      <c r="F9" s="9" t="n">
        <v>46.25</v>
      </c>
      <c r="G9" s="9" t="n">
        <v>64660.01</v>
      </c>
      <c r="H9" s="9" t="n">
        <v>13.62</v>
      </c>
      <c r="I9" s="9" t="n">
        <v>0</v>
      </c>
      <c r="J9" s="9" t="n">
        <v>3.75</v>
      </c>
      <c r="K9" s="9" t="n">
        <v>4.55</v>
      </c>
      <c r="L9" s="14" t="n">
        <v>353</v>
      </c>
      <c r="M9" s="14" t="n">
        <v>1</v>
      </c>
      <c r="N9" s="9" t="n">
        <v>3.32</v>
      </c>
      <c r="O9" s="9" t="n">
        <v>3.9</v>
      </c>
      <c r="P9" s="9" t="n">
        <v>84.06</v>
      </c>
      <c r="Q9" s="9" t="n">
        <v>0</v>
      </c>
      <c r="R9" s="15" t="n">
        <v>3025</v>
      </c>
      <c r="S9" s="15" t="n">
        <v>3025</v>
      </c>
      <c r="T9" s="15" t="n">
        <v>0</v>
      </c>
      <c r="U9" s="9" t="n">
        <v>3.3226</v>
      </c>
      <c r="V9" s="9" t="n">
        <v>3.3226</v>
      </c>
      <c r="W9" s="9" t="n">
        <v>0</v>
      </c>
      <c r="X9" s="10" t="n">
        <v>59.6778</v>
      </c>
      <c r="Y9" s="10" t="n">
        <v>59.6778</v>
      </c>
      <c r="Z9" s="10" t="n">
        <v>0</v>
      </c>
      <c r="AA9" s="40" t="n">
        <v>-91.12</v>
      </c>
      <c r="AB9" s="40" t="n">
        <v>45.6</v>
      </c>
      <c r="AC9" s="40" t="n">
        <v>122236.61</v>
      </c>
      <c r="AD9" s="40" t="n">
        <v>15.75</v>
      </c>
      <c r="AE9" s="40" t="n">
        <v>0</v>
      </c>
      <c r="AF9" s="40" t="n">
        <v>5.9</v>
      </c>
      <c r="AG9" s="40" t="n">
        <v>5.95</v>
      </c>
      <c r="AH9" s="41" t="n">
        <v>368</v>
      </c>
      <c r="AI9" s="41" t="n">
        <v>1</v>
      </c>
      <c r="AJ9" s="40" t="n">
        <v>3.67</v>
      </c>
      <c r="AK9" s="40" t="n">
        <v>8.59</v>
      </c>
      <c r="AL9" s="40" t="n">
        <v>209.37</v>
      </c>
      <c r="AM9" s="40" t="n">
        <v>0</v>
      </c>
      <c r="AN9" s="15" t="n">
        <v>5652</v>
      </c>
      <c r="AO9" s="15" t="n">
        <v>3384</v>
      </c>
      <c r="AP9" s="15" t="n">
        <v>898</v>
      </c>
      <c r="AQ9" s="40" t="n">
        <v>3.6676</v>
      </c>
      <c r="AR9" s="40" t="n">
        <v>3.1745</v>
      </c>
      <c r="AS9" s="40" t="n">
        <v>11.0857</v>
      </c>
      <c r="AT9" s="10" t="n">
        <v>124.5334</v>
      </c>
      <c r="AU9" s="10" t="n">
        <v>64.5371</v>
      </c>
      <c r="AV9" s="10" t="n">
        <v>59.8047</v>
      </c>
    </row>
    <row r="10" customFormat="false" ht="12.8" hidden="false" customHeight="false" outlineLevel="0" collapsed="false">
      <c r="A10" s="38" t="n">
        <v>7958</v>
      </c>
      <c r="B10" s="39" t="n">
        <v>20150724</v>
      </c>
      <c r="C10" s="38" t="n">
        <v>35922</v>
      </c>
      <c r="D10" s="39" t="n">
        <v>1</v>
      </c>
      <c r="E10" s="9" t="n">
        <v>-96.32</v>
      </c>
      <c r="F10" s="9" t="n">
        <v>50.7</v>
      </c>
      <c r="G10" s="9" t="n">
        <v>50042.13</v>
      </c>
      <c r="H10" s="9" t="n">
        <v>11.62</v>
      </c>
      <c r="I10" s="9" t="n">
        <v>0</v>
      </c>
      <c r="J10" s="9" t="n">
        <v>4</v>
      </c>
      <c r="K10" s="9" t="n">
        <v>3.05</v>
      </c>
      <c r="L10" s="14" t="n">
        <v>237</v>
      </c>
      <c r="M10" s="14" t="n">
        <v>1</v>
      </c>
      <c r="N10" s="9" t="n">
        <v>1.7</v>
      </c>
      <c r="O10" s="9" t="n">
        <v>1.88</v>
      </c>
      <c r="P10" s="9" t="n">
        <v>16.68</v>
      </c>
      <c r="Q10" s="9" t="n">
        <v>0</v>
      </c>
      <c r="R10" s="15" t="n">
        <v>2556</v>
      </c>
      <c r="S10" s="15" t="n">
        <v>2556</v>
      </c>
      <c r="T10" s="15" t="n">
        <v>0</v>
      </c>
      <c r="U10" s="9" t="n">
        <v>1.7</v>
      </c>
      <c r="V10" s="9" t="n">
        <v>1.7</v>
      </c>
      <c r="W10" s="9" t="n">
        <v>0</v>
      </c>
      <c r="X10" s="10" t="n">
        <v>23.631</v>
      </c>
      <c r="Y10" s="10" t="n">
        <v>23.631</v>
      </c>
      <c r="Z10" s="10" t="n">
        <v>0</v>
      </c>
      <c r="AA10" s="40" t="n">
        <v>-96.35</v>
      </c>
      <c r="AB10" s="40" t="n">
        <v>50.47</v>
      </c>
      <c r="AC10" s="40" t="n">
        <v>65645.73</v>
      </c>
      <c r="AD10" s="40" t="n">
        <v>13.25</v>
      </c>
      <c r="AE10" s="40" t="n">
        <v>0</v>
      </c>
      <c r="AF10" s="40" t="n">
        <v>4.15</v>
      </c>
      <c r="AG10" s="40" t="n">
        <v>3.5</v>
      </c>
      <c r="AH10" s="41" t="n">
        <v>234</v>
      </c>
      <c r="AI10" s="41" t="n">
        <v>1</v>
      </c>
      <c r="AJ10" s="40" t="n">
        <v>1.93</v>
      </c>
      <c r="AK10" s="40" t="n">
        <v>4.14</v>
      </c>
      <c r="AL10" s="40" t="n">
        <v>79.37</v>
      </c>
      <c r="AM10" s="40" t="n">
        <v>0</v>
      </c>
      <c r="AN10" s="15" t="n">
        <v>3337</v>
      </c>
      <c r="AO10" s="15" t="n">
        <v>2595</v>
      </c>
      <c r="AP10" s="15" t="n">
        <v>233</v>
      </c>
      <c r="AQ10" s="40" t="n">
        <v>1.9334</v>
      </c>
      <c r="AR10" s="40" t="n">
        <v>1.688</v>
      </c>
      <c r="AS10" s="40" t="n">
        <v>8.7966</v>
      </c>
      <c r="AT10" s="10" t="n">
        <v>35.2549</v>
      </c>
      <c r="AU10" s="10" t="n">
        <v>23.9364</v>
      </c>
      <c r="AV10" s="10" t="n">
        <v>11.2</v>
      </c>
    </row>
    <row r="11" customFormat="false" ht="12.8" hidden="false" customHeight="false" outlineLevel="0" collapsed="false">
      <c r="A11" s="38" t="n">
        <v>8353</v>
      </c>
      <c r="B11" s="39" t="n">
        <v>20150818</v>
      </c>
      <c r="C11" s="38" t="n">
        <v>130330</v>
      </c>
      <c r="D11" s="39" t="n">
        <v>1</v>
      </c>
      <c r="E11" s="9" t="n">
        <v>-100.68</v>
      </c>
      <c r="F11" s="9" t="n">
        <v>45.15</v>
      </c>
      <c r="G11" s="9" t="n">
        <v>74163.35</v>
      </c>
      <c r="H11" s="9" t="n">
        <v>7.88</v>
      </c>
      <c r="I11" s="9" t="n">
        <v>0</v>
      </c>
      <c r="J11" s="9" t="n">
        <v>5.9</v>
      </c>
      <c r="K11" s="9" t="n">
        <v>3.95</v>
      </c>
      <c r="L11" s="14" t="n">
        <v>634</v>
      </c>
      <c r="M11" s="14" t="n">
        <v>1</v>
      </c>
      <c r="N11" s="9" t="n">
        <v>1.8</v>
      </c>
      <c r="O11" s="9" t="n">
        <v>1.61</v>
      </c>
      <c r="P11" s="9" t="n">
        <v>17.42</v>
      </c>
      <c r="Q11" s="9" t="n">
        <v>0</v>
      </c>
      <c r="R11" s="15" t="n">
        <v>3402</v>
      </c>
      <c r="S11" s="15" t="n">
        <v>3402</v>
      </c>
      <c r="T11" s="15" t="n">
        <v>0</v>
      </c>
      <c r="U11" s="9" t="n">
        <v>1.8039</v>
      </c>
      <c r="V11" s="9" t="n">
        <v>1.8039</v>
      </c>
      <c r="W11" s="9" t="n">
        <v>0</v>
      </c>
      <c r="X11" s="10" t="n">
        <v>37.1615</v>
      </c>
      <c r="Y11" s="10" t="n">
        <v>37.1615</v>
      </c>
      <c r="Z11" s="10" t="n">
        <v>0</v>
      </c>
      <c r="AA11" s="40" t="n">
        <v>-100.65</v>
      </c>
      <c r="AB11" s="40" t="n">
        <v>45.1</v>
      </c>
      <c r="AC11" s="40" t="n">
        <v>79268.59</v>
      </c>
      <c r="AD11" s="40" t="n">
        <v>7.88</v>
      </c>
      <c r="AE11" s="40" t="n">
        <v>0</v>
      </c>
      <c r="AF11" s="40" t="n">
        <v>5.95</v>
      </c>
      <c r="AG11" s="40" t="n">
        <v>4.15</v>
      </c>
      <c r="AH11" s="41" t="n">
        <v>618</v>
      </c>
      <c r="AI11" s="41" t="n">
        <v>1</v>
      </c>
      <c r="AJ11" s="40" t="n">
        <v>1.73</v>
      </c>
      <c r="AK11" s="40" t="n">
        <v>1.66</v>
      </c>
      <c r="AL11" s="40" t="n">
        <v>17.42</v>
      </c>
      <c r="AM11" s="40" t="n">
        <v>0</v>
      </c>
      <c r="AN11" s="15" t="n">
        <v>3633</v>
      </c>
      <c r="AO11" s="15" t="n">
        <v>3403</v>
      </c>
      <c r="AP11" s="15" t="n">
        <v>51</v>
      </c>
      <c r="AQ11" s="40" t="n">
        <v>1.7337</v>
      </c>
      <c r="AR11" s="40" t="n">
        <v>1.8035</v>
      </c>
      <c r="AS11" s="40" t="n">
        <v>3.1555</v>
      </c>
      <c r="AT11" s="10" t="n">
        <v>38.1754</v>
      </c>
      <c r="AU11" s="10" t="n">
        <v>37.1969</v>
      </c>
      <c r="AV11" s="10" t="n">
        <v>0.9754</v>
      </c>
    </row>
    <row r="12" customFormat="false" ht="12.8" hidden="false" customHeight="false" outlineLevel="0" collapsed="false">
      <c r="A12" s="38" t="n">
        <v>8358</v>
      </c>
      <c r="B12" s="39" t="n">
        <v>20150818</v>
      </c>
      <c r="C12" s="38" t="n">
        <v>210459</v>
      </c>
      <c r="D12" s="39" t="n">
        <v>1</v>
      </c>
      <c r="E12" s="9" t="n">
        <v>-98.82</v>
      </c>
      <c r="F12" s="9" t="n">
        <v>45.18</v>
      </c>
      <c r="G12" s="9" t="n">
        <v>59487.69</v>
      </c>
      <c r="H12" s="9" t="n">
        <v>9.12</v>
      </c>
      <c r="I12" s="9" t="n">
        <v>0</v>
      </c>
      <c r="J12" s="9" t="n">
        <v>4.4</v>
      </c>
      <c r="K12" s="9" t="n">
        <v>3</v>
      </c>
      <c r="L12" s="14" t="n">
        <v>411</v>
      </c>
      <c r="M12" s="14" t="n">
        <v>1</v>
      </c>
      <c r="N12" s="9" t="n">
        <v>3.28</v>
      </c>
      <c r="O12" s="9" t="n">
        <v>3.69</v>
      </c>
      <c r="P12" s="9" t="n">
        <v>34.08</v>
      </c>
      <c r="Q12" s="9" t="n">
        <v>0</v>
      </c>
      <c r="R12" s="15" t="n">
        <v>2730</v>
      </c>
      <c r="S12" s="15" t="n">
        <v>2730</v>
      </c>
      <c r="T12" s="15" t="n">
        <v>0</v>
      </c>
      <c r="U12" s="9" t="n">
        <v>3.2775</v>
      </c>
      <c r="V12" s="9" t="n">
        <v>3.2775</v>
      </c>
      <c r="W12" s="9" t="n">
        <v>0</v>
      </c>
      <c r="X12" s="10" t="n">
        <v>54.158</v>
      </c>
      <c r="Y12" s="10" t="n">
        <v>54.158</v>
      </c>
      <c r="Z12" s="10" t="n">
        <v>0</v>
      </c>
      <c r="AA12" s="40" t="n">
        <v>-98.82</v>
      </c>
      <c r="AB12" s="40" t="n">
        <v>45.18</v>
      </c>
      <c r="AC12" s="40" t="n">
        <v>65850.48</v>
      </c>
      <c r="AD12" s="40" t="n">
        <v>9.12</v>
      </c>
      <c r="AE12" s="40" t="n">
        <v>0</v>
      </c>
      <c r="AF12" s="40" t="n">
        <v>4.5</v>
      </c>
      <c r="AG12" s="40" t="n">
        <v>3.1</v>
      </c>
      <c r="AH12" s="41" t="n">
        <v>411</v>
      </c>
      <c r="AI12" s="41" t="n">
        <v>1</v>
      </c>
      <c r="AJ12" s="40" t="n">
        <v>3.22</v>
      </c>
      <c r="AK12" s="40" t="n">
        <v>3.77</v>
      </c>
      <c r="AL12" s="40" t="n">
        <v>34.08</v>
      </c>
      <c r="AM12" s="40" t="n">
        <v>0</v>
      </c>
      <c r="AN12" s="15" t="n">
        <v>3022</v>
      </c>
      <c r="AO12" s="15" t="n">
        <v>2745</v>
      </c>
      <c r="AP12" s="15" t="n">
        <v>139</v>
      </c>
      <c r="AQ12" s="40" t="n">
        <v>3.2192</v>
      </c>
      <c r="AR12" s="40" t="n">
        <v>3.2645</v>
      </c>
      <c r="AS12" s="40" t="n">
        <v>5.5182</v>
      </c>
      <c r="AT12" s="10" t="n">
        <v>58.8848</v>
      </c>
      <c r="AU12" s="10" t="n">
        <v>54.2403</v>
      </c>
      <c r="AV12" s="10" t="n">
        <v>4.6427</v>
      </c>
    </row>
    <row r="13" customFormat="false" ht="12.8" hidden="false" customHeight="false" outlineLevel="0" collapsed="false">
      <c r="A13" s="38" t="n">
        <v>8419</v>
      </c>
      <c r="B13" s="39" t="n">
        <v>20150822</v>
      </c>
      <c r="C13" s="38" t="n">
        <v>190854</v>
      </c>
      <c r="D13" s="39" t="n">
        <v>1</v>
      </c>
      <c r="E13" s="9" t="n">
        <v>-95.65</v>
      </c>
      <c r="F13" s="9" t="n">
        <v>51.97</v>
      </c>
      <c r="G13" s="9" t="n">
        <v>72718.37</v>
      </c>
      <c r="H13" s="9" t="n">
        <v>13.5</v>
      </c>
      <c r="I13" s="9" t="n">
        <v>0</v>
      </c>
      <c r="J13" s="9" t="n">
        <v>7.15</v>
      </c>
      <c r="K13" s="9" t="n">
        <v>3.6</v>
      </c>
      <c r="L13" s="14" t="n">
        <v>297</v>
      </c>
      <c r="M13" s="14" t="n">
        <v>1</v>
      </c>
      <c r="N13" s="9" t="n">
        <v>2.64</v>
      </c>
      <c r="O13" s="9" t="n">
        <v>6.3</v>
      </c>
      <c r="P13" s="9" t="n">
        <v>160.67</v>
      </c>
      <c r="Q13" s="9" t="n">
        <v>0</v>
      </c>
      <c r="R13" s="15" t="n">
        <v>3819</v>
      </c>
      <c r="S13" s="15" t="n">
        <v>3819</v>
      </c>
      <c r="T13" s="15" t="n">
        <v>0</v>
      </c>
      <c r="U13" s="9" t="n">
        <v>2.6404</v>
      </c>
      <c r="V13" s="9" t="n">
        <v>2.6404</v>
      </c>
      <c r="W13" s="9" t="n">
        <v>0</v>
      </c>
      <c r="X13" s="10" t="n">
        <v>53.335</v>
      </c>
      <c r="Y13" s="10" t="n">
        <v>53.335</v>
      </c>
      <c r="Z13" s="10" t="n">
        <v>0</v>
      </c>
      <c r="AA13" s="40" t="n">
        <v>-95.45</v>
      </c>
      <c r="AB13" s="40" t="n">
        <v>51.82</v>
      </c>
      <c r="AC13" s="40" t="n">
        <v>110808.35</v>
      </c>
      <c r="AD13" s="40" t="n">
        <v>14.38</v>
      </c>
      <c r="AE13" s="40" t="n">
        <v>0</v>
      </c>
      <c r="AF13" s="40" t="n">
        <v>7.55</v>
      </c>
      <c r="AG13" s="40" t="n">
        <v>4</v>
      </c>
      <c r="AH13" s="41" t="n">
        <v>306</v>
      </c>
      <c r="AI13" s="41" t="n">
        <v>1</v>
      </c>
      <c r="AJ13" s="40" t="n">
        <v>4.07</v>
      </c>
      <c r="AK13" s="40" t="n">
        <v>11.18</v>
      </c>
      <c r="AL13" s="40" t="n">
        <v>160.67</v>
      </c>
      <c r="AM13" s="40" t="n">
        <v>0</v>
      </c>
      <c r="AN13" s="15" t="n">
        <v>5800</v>
      </c>
      <c r="AO13" s="15" t="n">
        <v>3954</v>
      </c>
      <c r="AP13" s="15" t="n">
        <v>800</v>
      </c>
      <c r="AQ13" s="40" t="n">
        <v>4.0706</v>
      </c>
      <c r="AR13" s="40" t="n">
        <v>2.6434</v>
      </c>
      <c r="AS13" s="40" t="n">
        <v>16.3907</v>
      </c>
      <c r="AT13" s="10" t="n">
        <v>125.294</v>
      </c>
      <c r="AU13" s="10" t="n">
        <v>55.4672</v>
      </c>
      <c r="AV13" s="10" t="n">
        <v>69.5873</v>
      </c>
    </row>
    <row r="14" customFormat="false" ht="12.8" hidden="false" customHeight="false" outlineLevel="0" collapsed="false">
      <c r="A14" s="38" t="n">
        <v>8430</v>
      </c>
      <c r="B14" s="39" t="n">
        <v>20150823</v>
      </c>
      <c r="C14" s="38" t="n">
        <v>115303</v>
      </c>
      <c r="D14" s="39" t="n">
        <v>1</v>
      </c>
      <c r="E14" s="9" t="n">
        <v>-90.75</v>
      </c>
      <c r="F14" s="9" t="n">
        <v>53.7</v>
      </c>
      <c r="G14" s="9" t="n">
        <v>152197.72</v>
      </c>
      <c r="H14" s="9" t="n">
        <v>8.12</v>
      </c>
      <c r="I14" s="9" t="n">
        <v>0</v>
      </c>
      <c r="J14" s="9" t="n">
        <v>15.65</v>
      </c>
      <c r="K14" s="9" t="n">
        <v>8.35</v>
      </c>
      <c r="L14" s="14" t="n">
        <v>214</v>
      </c>
      <c r="M14" s="14" t="n">
        <v>1</v>
      </c>
      <c r="N14" s="9" t="n">
        <v>1.4</v>
      </c>
      <c r="O14" s="9" t="n">
        <v>1.55</v>
      </c>
      <c r="P14" s="9" t="n">
        <v>66.05</v>
      </c>
      <c r="Q14" s="9" t="n">
        <v>0</v>
      </c>
      <c r="R14" s="15" t="n">
        <v>8317</v>
      </c>
      <c r="S14" s="15" t="n">
        <v>8317</v>
      </c>
      <c r="T14" s="15" t="n">
        <v>0</v>
      </c>
      <c r="U14" s="9" t="n">
        <v>1.3999</v>
      </c>
      <c r="V14" s="9" t="n">
        <v>1.3999</v>
      </c>
      <c r="W14" s="9" t="n">
        <v>0</v>
      </c>
      <c r="X14" s="10" t="n">
        <v>59.1839</v>
      </c>
      <c r="Y14" s="10" t="n">
        <v>59.1839</v>
      </c>
      <c r="Z14" s="10" t="n">
        <v>0</v>
      </c>
      <c r="AA14" s="40" t="n">
        <v>-90.62</v>
      </c>
      <c r="AB14" s="40" t="n">
        <v>53.78</v>
      </c>
      <c r="AC14" s="40" t="n">
        <v>187291.2</v>
      </c>
      <c r="AD14" s="40" t="n">
        <v>8.12</v>
      </c>
      <c r="AE14" s="40" t="n">
        <v>0</v>
      </c>
      <c r="AF14" s="40" t="n">
        <v>16.3</v>
      </c>
      <c r="AG14" s="40" t="n">
        <v>8.5</v>
      </c>
      <c r="AH14" s="41" t="n">
        <v>213</v>
      </c>
      <c r="AI14" s="41" t="n">
        <v>1</v>
      </c>
      <c r="AJ14" s="40" t="n">
        <v>1.2</v>
      </c>
      <c r="AK14" s="40" t="n">
        <v>1.7</v>
      </c>
      <c r="AL14" s="40" t="n">
        <v>66.05</v>
      </c>
      <c r="AM14" s="40" t="n">
        <v>0</v>
      </c>
      <c r="AN14" s="15" t="n">
        <v>10253</v>
      </c>
      <c r="AO14" s="15" t="n">
        <v>8493</v>
      </c>
      <c r="AP14" s="15" t="n">
        <v>347</v>
      </c>
      <c r="AQ14" s="40" t="n">
        <v>1.2006</v>
      </c>
      <c r="AR14" s="40" t="n">
        <v>1.3793</v>
      </c>
      <c r="AS14" s="40" t="n">
        <v>1.5053</v>
      </c>
      <c r="AT14" s="10" t="n">
        <v>62.463</v>
      </c>
      <c r="AU14" s="10" t="n">
        <v>59.4396</v>
      </c>
      <c r="AV14" s="10" t="n">
        <v>2.6504</v>
      </c>
    </row>
    <row r="15" customFormat="false" ht="12.8" hidden="false" customHeight="false" outlineLevel="0" collapsed="false">
      <c r="A15" s="38" t="n">
        <v>13430</v>
      </c>
      <c r="B15" s="39" t="n">
        <v>20160709</v>
      </c>
      <c r="C15" s="38" t="n">
        <v>210700</v>
      </c>
      <c r="D15" s="39" t="n">
        <v>1</v>
      </c>
      <c r="E15" s="9" t="n">
        <v>-98.53</v>
      </c>
      <c r="F15" s="9" t="n">
        <v>52.47</v>
      </c>
      <c r="G15" s="9" t="n">
        <v>79830.7</v>
      </c>
      <c r="H15" s="9" t="n">
        <v>10.12</v>
      </c>
      <c r="I15" s="9" t="n">
        <v>0</v>
      </c>
      <c r="J15" s="9" t="n">
        <v>6.6</v>
      </c>
      <c r="K15" s="9" t="n">
        <v>5</v>
      </c>
      <c r="L15" s="14" t="n">
        <v>217</v>
      </c>
      <c r="M15" s="14" t="n">
        <v>1</v>
      </c>
      <c r="N15" s="9" t="n">
        <v>1.54</v>
      </c>
      <c r="O15" s="9" t="n">
        <v>2.26</v>
      </c>
      <c r="P15" s="9" t="n">
        <v>35.15</v>
      </c>
      <c r="Q15" s="9" t="n">
        <v>0</v>
      </c>
      <c r="R15" s="15" t="n">
        <v>4240</v>
      </c>
      <c r="S15" s="15" t="n">
        <v>4240</v>
      </c>
      <c r="T15" s="15" t="n">
        <v>0</v>
      </c>
      <c r="U15" s="9" t="n">
        <v>1.5443</v>
      </c>
      <c r="V15" s="9" t="n">
        <v>1.5443</v>
      </c>
      <c r="W15" s="9" t="n">
        <v>0</v>
      </c>
      <c r="X15" s="10" t="n">
        <v>34.245</v>
      </c>
      <c r="Y15" s="10" t="n">
        <v>34.245</v>
      </c>
      <c r="Z15" s="10" t="n">
        <v>0</v>
      </c>
      <c r="AA15" s="40" t="n">
        <v>-98.53</v>
      </c>
      <c r="AB15" s="40" t="n">
        <v>52.45</v>
      </c>
      <c r="AC15" s="40" t="n">
        <v>93326.85</v>
      </c>
      <c r="AD15" s="40" t="n">
        <v>10.12</v>
      </c>
      <c r="AE15" s="40" t="n">
        <v>0</v>
      </c>
      <c r="AF15" s="40" t="n">
        <v>6.6</v>
      </c>
      <c r="AG15" s="40" t="n">
        <v>5.05</v>
      </c>
      <c r="AH15" s="41" t="n">
        <v>217</v>
      </c>
      <c r="AI15" s="41" t="n">
        <v>1</v>
      </c>
      <c r="AJ15" s="40" t="n">
        <v>1.45</v>
      </c>
      <c r="AK15" s="40" t="n">
        <v>3.06</v>
      </c>
      <c r="AL15" s="40" t="n">
        <v>142.79</v>
      </c>
      <c r="AM15" s="40" t="n">
        <v>0</v>
      </c>
      <c r="AN15" s="15" t="n">
        <v>4954</v>
      </c>
      <c r="AO15" s="15" t="n">
        <v>4283</v>
      </c>
      <c r="AP15" s="15" t="n">
        <v>133</v>
      </c>
      <c r="AQ15" s="40" t="n">
        <v>1.4538</v>
      </c>
      <c r="AR15" s="40" t="n">
        <v>1.5307</v>
      </c>
      <c r="AS15" s="40" t="n">
        <v>4.8128</v>
      </c>
      <c r="AT15" s="10" t="n">
        <v>37.6892</v>
      </c>
      <c r="AU15" s="10" t="n">
        <v>34.3066</v>
      </c>
      <c r="AV15" s="10" t="n">
        <v>3.3496</v>
      </c>
    </row>
    <row r="16" customFormat="false" ht="12.8" hidden="false" customHeight="false" outlineLevel="0" collapsed="false">
      <c r="A16" s="38" t="n">
        <v>13456</v>
      </c>
      <c r="B16" s="39" t="n">
        <v>20160711</v>
      </c>
      <c r="C16" s="38" t="n">
        <v>125615</v>
      </c>
      <c r="D16" s="39" t="n">
        <v>1</v>
      </c>
      <c r="E16" s="9" t="n">
        <v>-96.78</v>
      </c>
      <c r="F16" s="9" t="n">
        <v>46.47</v>
      </c>
      <c r="G16" s="9" t="n">
        <v>54112.47</v>
      </c>
      <c r="H16" s="9" t="n">
        <v>12.88</v>
      </c>
      <c r="I16" s="9" t="n">
        <v>0</v>
      </c>
      <c r="J16" s="9" t="n">
        <v>5.6</v>
      </c>
      <c r="K16" s="9" t="n">
        <v>2.5</v>
      </c>
      <c r="L16" s="14" t="n">
        <v>284</v>
      </c>
      <c r="M16" s="14" t="n">
        <v>1</v>
      </c>
      <c r="N16" s="9" t="n">
        <v>2.26</v>
      </c>
      <c r="O16" s="9" t="n">
        <v>2.34</v>
      </c>
      <c r="P16" s="9" t="n">
        <v>40.23</v>
      </c>
      <c r="Q16" s="9" t="n">
        <v>0</v>
      </c>
      <c r="R16" s="15" t="n">
        <v>2542</v>
      </c>
      <c r="S16" s="15" t="n">
        <v>2542</v>
      </c>
      <c r="T16" s="15" t="n">
        <v>0</v>
      </c>
      <c r="U16" s="9" t="n">
        <v>2.2582</v>
      </c>
      <c r="V16" s="9" t="n">
        <v>2.2582</v>
      </c>
      <c r="W16" s="9" t="n">
        <v>0</v>
      </c>
      <c r="X16" s="10" t="n">
        <v>33.9428</v>
      </c>
      <c r="Y16" s="10" t="n">
        <v>33.9428</v>
      </c>
      <c r="Z16" s="10" t="n">
        <v>0</v>
      </c>
      <c r="AA16" s="40" t="n">
        <v>-96.97</v>
      </c>
      <c r="AB16" s="40" t="n">
        <v>46.17</v>
      </c>
      <c r="AC16" s="40" t="n">
        <v>85425.05</v>
      </c>
      <c r="AD16" s="40" t="n">
        <v>13</v>
      </c>
      <c r="AE16" s="40" t="n">
        <v>0</v>
      </c>
      <c r="AF16" s="40" t="n">
        <v>6</v>
      </c>
      <c r="AG16" s="40" t="n">
        <v>3.4</v>
      </c>
      <c r="AH16" s="41" t="n">
        <v>308</v>
      </c>
      <c r="AI16" s="41" t="n">
        <v>1</v>
      </c>
      <c r="AJ16" s="40" t="n">
        <v>2.19</v>
      </c>
      <c r="AK16" s="40" t="n">
        <v>2.98</v>
      </c>
      <c r="AL16" s="40" t="n">
        <v>40.23</v>
      </c>
      <c r="AM16" s="40" t="n">
        <v>0</v>
      </c>
      <c r="AN16" s="15" t="n">
        <v>3991</v>
      </c>
      <c r="AO16" s="15" t="n">
        <v>2746</v>
      </c>
      <c r="AP16" s="15" t="n">
        <v>622</v>
      </c>
      <c r="AQ16" s="40" t="n">
        <v>2.191</v>
      </c>
      <c r="AR16" s="40" t="n">
        <v>2.1858</v>
      </c>
      <c r="AS16" s="40" t="n">
        <v>4.3506</v>
      </c>
      <c r="AT16" s="10" t="n">
        <v>51.9897</v>
      </c>
      <c r="AU16" s="10" t="n">
        <v>35.687</v>
      </c>
      <c r="AV16" s="10" t="n">
        <v>16.0893</v>
      </c>
    </row>
    <row r="17" customFormat="false" ht="12.8" hidden="false" customHeight="false" outlineLevel="0" collapsed="false">
      <c r="A17" s="38" t="n">
        <v>13471</v>
      </c>
      <c r="B17" s="39" t="n">
        <v>20160712</v>
      </c>
      <c r="C17" s="38" t="n">
        <v>120030</v>
      </c>
      <c r="D17" s="39" t="n">
        <v>1</v>
      </c>
      <c r="E17" s="9" t="n">
        <v>-93.02</v>
      </c>
      <c r="F17" s="9" t="n">
        <v>40.2</v>
      </c>
      <c r="G17" s="9" t="n">
        <v>83247.21</v>
      </c>
      <c r="H17" s="9" t="n">
        <v>12.5</v>
      </c>
      <c r="I17" s="9" t="n">
        <v>0</v>
      </c>
      <c r="J17" s="9" t="n">
        <v>5.9</v>
      </c>
      <c r="K17" s="9" t="n">
        <v>6.95</v>
      </c>
      <c r="L17" s="14" t="n">
        <v>306</v>
      </c>
      <c r="M17" s="14" t="n">
        <v>1</v>
      </c>
      <c r="N17" s="9" t="n">
        <v>2.13</v>
      </c>
      <c r="O17" s="9" t="n">
        <v>2.28</v>
      </c>
      <c r="P17" s="9" t="n">
        <v>30.81</v>
      </c>
      <c r="Q17" s="9" t="n">
        <v>0</v>
      </c>
      <c r="R17" s="15" t="n">
        <v>3526</v>
      </c>
      <c r="S17" s="15" t="n">
        <v>3526</v>
      </c>
      <c r="T17" s="15" t="n">
        <v>0</v>
      </c>
      <c r="U17" s="9" t="n">
        <v>2.1285</v>
      </c>
      <c r="V17" s="9" t="n">
        <v>2.1285</v>
      </c>
      <c r="W17" s="9" t="n">
        <v>0</v>
      </c>
      <c r="X17" s="10" t="n">
        <v>49.2194</v>
      </c>
      <c r="Y17" s="10" t="n">
        <v>49.2194</v>
      </c>
      <c r="Z17" s="10" t="n">
        <v>0</v>
      </c>
      <c r="AA17" s="40" t="n">
        <v>-91.32</v>
      </c>
      <c r="AB17" s="40" t="n">
        <v>42.25</v>
      </c>
      <c r="AC17" s="40" t="n">
        <v>198513.14</v>
      </c>
      <c r="AD17" s="40" t="n">
        <v>14</v>
      </c>
      <c r="AE17" s="40" t="n">
        <v>0</v>
      </c>
      <c r="AF17" s="40" t="n">
        <v>11.1</v>
      </c>
      <c r="AG17" s="40" t="n">
        <v>12.75</v>
      </c>
      <c r="AH17" s="41" t="n">
        <v>282</v>
      </c>
      <c r="AI17" s="41" t="n">
        <v>1</v>
      </c>
      <c r="AJ17" s="40" t="n">
        <v>1.86</v>
      </c>
      <c r="AK17" s="40" t="n">
        <v>4.49</v>
      </c>
      <c r="AL17" s="40" t="n">
        <v>130.28</v>
      </c>
      <c r="AM17" s="40" t="n">
        <v>0</v>
      </c>
      <c r="AN17" s="15" t="n">
        <v>8676</v>
      </c>
      <c r="AO17" s="15" t="n">
        <v>5460</v>
      </c>
      <c r="AP17" s="15" t="n">
        <v>987</v>
      </c>
      <c r="AQ17" s="40" t="n">
        <v>1.8634</v>
      </c>
      <c r="AR17" s="40" t="n">
        <v>1.5689</v>
      </c>
      <c r="AS17" s="40" t="n">
        <v>7.6697</v>
      </c>
      <c r="AT17" s="10" t="n">
        <v>102.7512</v>
      </c>
      <c r="AU17" s="10" t="n">
        <v>54.4455</v>
      </c>
      <c r="AV17" s="10" t="n">
        <v>48.113</v>
      </c>
    </row>
    <row r="18" customFormat="false" ht="12.8" hidden="false" customHeight="false" outlineLevel="0" collapsed="false">
      <c r="A18" s="38" t="n">
        <v>13472</v>
      </c>
      <c r="B18" s="39" t="n">
        <v>20160712</v>
      </c>
      <c r="C18" s="38" t="n">
        <v>133916</v>
      </c>
      <c r="D18" s="39" t="n">
        <v>1</v>
      </c>
      <c r="E18" s="9" t="n">
        <v>-103.15</v>
      </c>
      <c r="F18" s="9" t="n">
        <v>53.57</v>
      </c>
      <c r="G18" s="9" t="n">
        <v>76480.69</v>
      </c>
      <c r="H18" s="9" t="n">
        <v>10.38</v>
      </c>
      <c r="I18" s="9" t="n">
        <v>0</v>
      </c>
      <c r="J18" s="9" t="n">
        <v>7.75</v>
      </c>
      <c r="K18" s="9" t="n">
        <v>6.5</v>
      </c>
      <c r="L18" s="14" t="n">
        <v>308</v>
      </c>
      <c r="M18" s="14" t="n">
        <v>1</v>
      </c>
      <c r="N18" s="9" t="n">
        <v>2.66</v>
      </c>
      <c r="O18" s="9" t="n">
        <v>3.51</v>
      </c>
      <c r="P18" s="9" t="n">
        <v>39.77</v>
      </c>
      <c r="Q18" s="9" t="n">
        <v>0</v>
      </c>
      <c r="R18" s="15" t="n">
        <v>4167</v>
      </c>
      <c r="S18" s="15" t="n">
        <v>4167</v>
      </c>
      <c r="T18" s="15" t="n">
        <v>0</v>
      </c>
      <c r="U18" s="9" t="n">
        <v>2.6611</v>
      </c>
      <c r="V18" s="9" t="n">
        <v>2.6611</v>
      </c>
      <c r="W18" s="9" t="n">
        <v>0</v>
      </c>
      <c r="X18" s="10" t="n">
        <v>56.5351</v>
      </c>
      <c r="Y18" s="10" t="n">
        <v>56.5351</v>
      </c>
      <c r="Z18" s="10" t="n">
        <v>0</v>
      </c>
      <c r="AA18" s="40" t="n">
        <v>-104.43</v>
      </c>
      <c r="AB18" s="40" t="n">
        <v>53</v>
      </c>
      <c r="AC18" s="40" t="n">
        <v>135445.36</v>
      </c>
      <c r="AD18" s="40" t="n">
        <v>10.88</v>
      </c>
      <c r="AE18" s="40" t="n">
        <v>0</v>
      </c>
      <c r="AF18" s="40" t="n">
        <v>10.5</v>
      </c>
      <c r="AG18" s="40" t="n">
        <v>7.85</v>
      </c>
      <c r="AH18" s="41" t="n">
        <v>428</v>
      </c>
      <c r="AI18" s="41" t="n">
        <v>1</v>
      </c>
      <c r="AJ18" s="40" t="n">
        <v>2.49</v>
      </c>
      <c r="AK18" s="40" t="n">
        <v>5.1</v>
      </c>
      <c r="AL18" s="40" t="n">
        <v>94.93</v>
      </c>
      <c r="AM18" s="40" t="n">
        <v>0</v>
      </c>
      <c r="AN18" s="15" t="n">
        <v>7281</v>
      </c>
      <c r="AO18" s="15" t="n">
        <v>5760</v>
      </c>
      <c r="AP18" s="15" t="n">
        <v>525</v>
      </c>
      <c r="AQ18" s="40" t="n">
        <v>2.4878</v>
      </c>
      <c r="AR18" s="40" t="n">
        <v>2.309</v>
      </c>
      <c r="AS18" s="40" t="n">
        <v>9.1547</v>
      </c>
      <c r="AT18" s="10" t="n">
        <v>93.5984</v>
      </c>
      <c r="AU18" s="10" t="n">
        <v>68.7266</v>
      </c>
      <c r="AV18" s="10" t="n">
        <v>24.8357</v>
      </c>
    </row>
    <row r="19" customFormat="false" ht="12.8" hidden="false" customHeight="false" outlineLevel="0" collapsed="false">
      <c r="A19" s="38" t="n">
        <v>13794</v>
      </c>
      <c r="B19" s="39" t="n">
        <v>20160802</v>
      </c>
      <c r="C19" s="38" t="n">
        <v>62259</v>
      </c>
      <c r="D19" s="39" t="n">
        <v>1</v>
      </c>
      <c r="E19" s="9" t="n">
        <v>-92.07</v>
      </c>
      <c r="F19" s="9" t="n">
        <v>50.2</v>
      </c>
      <c r="G19" s="9" t="n">
        <v>55935.86</v>
      </c>
      <c r="H19" s="9" t="n">
        <v>12.88</v>
      </c>
      <c r="I19" s="9" t="n">
        <v>0</v>
      </c>
      <c r="J19" s="9" t="n">
        <v>6.7</v>
      </c>
      <c r="K19" s="9" t="n">
        <v>4.75</v>
      </c>
      <c r="L19" s="14" t="n">
        <v>362</v>
      </c>
      <c r="M19" s="14" t="n">
        <v>1</v>
      </c>
      <c r="N19" s="9" t="n">
        <v>2.6</v>
      </c>
      <c r="O19" s="9" t="n">
        <v>4.4</v>
      </c>
      <c r="P19" s="9" t="n">
        <v>123.74</v>
      </c>
      <c r="Q19" s="9" t="n">
        <v>0</v>
      </c>
      <c r="R19" s="15" t="n">
        <v>2827</v>
      </c>
      <c r="S19" s="15" t="n">
        <v>2827</v>
      </c>
      <c r="T19" s="15" t="n">
        <v>0</v>
      </c>
      <c r="U19" s="9" t="n">
        <v>2.5993</v>
      </c>
      <c r="V19" s="9" t="n">
        <v>2.5993</v>
      </c>
      <c r="W19" s="9" t="n">
        <v>0</v>
      </c>
      <c r="X19" s="10" t="n">
        <v>40.3869</v>
      </c>
      <c r="Y19" s="10" t="n">
        <v>40.3869</v>
      </c>
      <c r="Z19" s="10" t="n">
        <v>0</v>
      </c>
      <c r="AA19" s="40" t="n">
        <v>-92.43</v>
      </c>
      <c r="AB19" s="40" t="n">
        <v>50.08</v>
      </c>
      <c r="AC19" s="40" t="n">
        <v>101412.13</v>
      </c>
      <c r="AD19" s="40" t="n">
        <v>14.25</v>
      </c>
      <c r="AE19" s="40" t="n">
        <v>0</v>
      </c>
      <c r="AF19" s="40" t="n">
        <v>7.6</v>
      </c>
      <c r="AG19" s="40" t="n">
        <v>5.3</v>
      </c>
      <c r="AH19" s="41" t="n">
        <v>383</v>
      </c>
      <c r="AI19" s="41" t="n">
        <v>1</v>
      </c>
      <c r="AJ19" s="40" t="n">
        <v>3.82</v>
      </c>
      <c r="AK19" s="40" t="n">
        <v>9.79</v>
      </c>
      <c r="AL19" s="40" t="n">
        <v>136.72</v>
      </c>
      <c r="AM19" s="40" t="n">
        <v>0</v>
      </c>
      <c r="AN19" s="15" t="n">
        <v>5112</v>
      </c>
      <c r="AO19" s="15" t="n">
        <v>3060</v>
      </c>
      <c r="AP19" s="15" t="n">
        <v>803</v>
      </c>
      <c r="AQ19" s="40" t="n">
        <v>3.8231</v>
      </c>
      <c r="AR19" s="40" t="n">
        <v>2.5472</v>
      </c>
      <c r="AS19" s="40" t="n">
        <v>14.6108</v>
      </c>
      <c r="AT19" s="10" t="n">
        <v>107.6977</v>
      </c>
      <c r="AU19" s="10" t="n">
        <v>42.951</v>
      </c>
      <c r="AV19" s="10" t="n">
        <v>64.6524</v>
      </c>
    </row>
    <row r="20" customFormat="false" ht="12.8" hidden="false" customHeight="false" outlineLevel="0" collapsed="false">
      <c r="A20" s="38" t="n">
        <v>14363</v>
      </c>
      <c r="B20" s="39" t="n">
        <v>20160907</v>
      </c>
      <c r="C20" s="38" t="n">
        <v>202505</v>
      </c>
      <c r="D20" s="39" t="n">
        <v>1</v>
      </c>
      <c r="E20" s="9" t="n">
        <v>-100.98</v>
      </c>
      <c r="F20" s="9" t="n">
        <v>49.62</v>
      </c>
      <c r="G20" s="9" t="n">
        <v>52081.44</v>
      </c>
      <c r="H20" s="9" t="n">
        <v>7.25</v>
      </c>
      <c r="I20" s="9" t="n">
        <v>0</v>
      </c>
      <c r="J20" s="9" t="n">
        <v>4.2</v>
      </c>
      <c r="K20" s="9" t="n">
        <v>3.9</v>
      </c>
      <c r="L20" s="14" t="n">
        <v>442</v>
      </c>
      <c r="M20" s="14" t="n">
        <v>1</v>
      </c>
      <c r="N20" s="9" t="n">
        <v>2.43</v>
      </c>
      <c r="O20" s="9" t="n">
        <v>2.87</v>
      </c>
      <c r="P20" s="9" t="n">
        <v>57.36</v>
      </c>
      <c r="Q20" s="9" t="n">
        <v>0</v>
      </c>
      <c r="R20" s="15" t="n">
        <v>2601</v>
      </c>
      <c r="S20" s="15" t="n">
        <v>2601</v>
      </c>
      <c r="T20" s="15" t="n">
        <v>0</v>
      </c>
      <c r="U20" s="9" t="n">
        <v>2.4261</v>
      </c>
      <c r="V20" s="9" t="n">
        <v>2.4261</v>
      </c>
      <c r="W20" s="9" t="n">
        <v>0</v>
      </c>
      <c r="X20" s="10" t="n">
        <v>35.0993</v>
      </c>
      <c r="Y20" s="10" t="n">
        <v>35.0993</v>
      </c>
      <c r="Z20" s="10" t="n">
        <v>0</v>
      </c>
      <c r="AA20" s="40" t="n">
        <v>-100.97</v>
      </c>
      <c r="AB20" s="40" t="n">
        <v>49.62</v>
      </c>
      <c r="AC20" s="40" t="n">
        <v>59910.67</v>
      </c>
      <c r="AD20" s="40" t="n">
        <v>7.25</v>
      </c>
      <c r="AE20" s="40" t="n">
        <v>0</v>
      </c>
      <c r="AF20" s="40" t="n">
        <v>4.3</v>
      </c>
      <c r="AG20" s="40" t="n">
        <v>3.9</v>
      </c>
      <c r="AH20" s="41" t="n">
        <v>442</v>
      </c>
      <c r="AI20" s="41" t="n">
        <v>1</v>
      </c>
      <c r="AJ20" s="40" t="n">
        <v>2.25</v>
      </c>
      <c r="AK20" s="40" t="n">
        <v>2.9</v>
      </c>
      <c r="AL20" s="40" t="n">
        <v>57.36</v>
      </c>
      <c r="AM20" s="40" t="n">
        <v>0</v>
      </c>
      <c r="AN20" s="15" t="n">
        <v>2992</v>
      </c>
      <c r="AO20" s="15" t="n">
        <v>2613</v>
      </c>
      <c r="AP20" s="15" t="n">
        <v>91</v>
      </c>
      <c r="AQ20" s="40" t="n">
        <v>2.2464</v>
      </c>
      <c r="AR20" s="40" t="n">
        <v>2.4178</v>
      </c>
      <c r="AS20" s="40" t="n">
        <v>4.43</v>
      </c>
      <c r="AT20" s="10" t="n">
        <v>37.3848</v>
      </c>
      <c r="AU20" s="10" t="n">
        <v>35.1404</v>
      </c>
      <c r="AV20" s="10" t="n">
        <v>2.2423</v>
      </c>
    </row>
    <row r="21" customFormat="false" ht="12.8" hidden="false" customHeight="false" outlineLevel="0" collapsed="false">
      <c r="A21" s="38" t="n">
        <v>14506</v>
      </c>
      <c r="B21" s="39" t="n">
        <v>20160917</v>
      </c>
      <c r="C21" s="38" t="n">
        <v>12048</v>
      </c>
      <c r="D21" s="39" t="n">
        <v>1</v>
      </c>
      <c r="E21" s="9" t="n">
        <v>-90.4</v>
      </c>
      <c r="F21" s="9" t="n">
        <v>39.12</v>
      </c>
      <c r="G21" s="9" t="n">
        <v>61819.65</v>
      </c>
      <c r="H21" s="9" t="n">
        <v>13</v>
      </c>
      <c r="I21" s="9" t="n">
        <v>0</v>
      </c>
      <c r="J21" s="9" t="n">
        <v>3.75</v>
      </c>
      <c r="K21" s="9" t="n">
        <v>4.3</v>
      </c>
      <c r="L21" s="14" t="n">
        <v>183</v>
      </c>
      <c r="M21" s="14" t="n">
        <v>1</v>
      </c>
      <c r="N21" s="9" t="n">
        <v>2.32</v>
      </c>
      <c r="O21" s="9" t="n">
        <v>2.75</v>
      </c>
      <c r="P21" s="9" t="n">
        <v>29.34</v>
      </c>
      <c r="Q21" s="9" t="n">
        <v>0</v>
      </c>
      <c r="R21" s="15" t="n">
        <v>2578</v>
      </c>
      <c r="S21" s="15" t="n">
        <v>2578</v>
      </c>
      <c r="T21" s="15" t="n">
        <v>0</v>
      </c>
      <c r="U21" s="9" t="n">
        <v>2.3223</v>
      </c>
      <c r="V21" s="9" t="n">
        <v>2.3223</v>
      </c>
      <c r="W21" s="9" t="n">
        <v>0</v>
      </c>
      <c r="X21" s="10" t="n">
        <v>39.8797</v>
      </c>
      <c r="Y21" s="10" t="n">
        <v>39.8797</v>
      </c>
      <c r="Z21" s="10" t="n">
        <v>0</v>
      </c>
      <c r="AA21" s="40" t="n">
        <v>-90.23</v>
      </c>
      <c r="AB21" s="40" t="n">
        <v>39.05</v>
      </c>
      <c r="AC21" s="40" t="n">
        <v>80633.49</v>
      </c>
      <c r="AD21" s="40" t="n">
        <v>13.62</v>
      </c>
      <c r="AE21" s="40" t="n">
        <v>0</v>
      </c>
      <c r="AF21" s="40" t="n">
        <v>4.2</v>
      </c>
      <c r="AG21" s="40" t="n">
        <v>4.45</v>
      </c>
      <c r="AH21" s="41" t="n">
        <v>180</v>
      </c>
      <c r="AI21" s="41" t="n">
        <v>1</v>
      </c>
      <c r="AJ21" s="40" t="n">
        <v>2.82</v>
      </c>
      <c r="AK21" s="40" t="n">
        <v>6.6</v>
      </c>
      <c r="AL21" s="40" t="n">
        <v>137.02</v>
      </c>
      <c r="AM21" s="40" t="n">
        <v>0</v>
      </c>
      <c r="AN21" s="15" t="n">
        <v>3359</v>
      </c>
      <c r="AO21" s="15" t="n">
        <v>2682</v>
      </c>
      <c r="AP21" s="15" t="n">
        <v>396</v>
      </c>
      <c r="AQ21" s="40" t="n">
        <v>2.8223</v>
      </c>
      <c r="AR21" s="40" t="n">
        <v>2.2985</v>
      </c>
      <c r="AS21" s="40" t="n">
        <v>8.3484</v>
      </c>
      <c r="AT21" s="10" t="n">
        <v>63.2155</v>
      </c>
      <c r="AU21" s="10" t="n">
        <v>41.1055</v>
      </c>
      <c r="AV21" s="10" t="n">
        <v>22.0446</v>
      </c>
    </row>
    <row r="22" customFormat="false" ht="12.8" hidden="false" customHeight="false" outlineLevel="0" collapsed="false">
      <c r="A22" s="38" t="n">
        <v>18932</v>
      </c>
      <c r="B22" s="39" t="n">
        <v>20170628</v>
      </c>
      <c r="C22" s="38" t="n">
        <v>140313</v>
      </c>
      <c r="D22" s="39" t="n">
        <v>1</v>
      </c>
      <c r="E22" s="9" t="n">
        <v>-93.52</v>
      </c>
      <c r="F22" s="9" t="n">
        <v>43.62</v>
      </c>
      <c r="G22" s="9" t="n">
        <v>63344.81</v>
      </c>
      <c r="H22" s="9" t="n">
        <v>8.88</v>
      </c>
      <c r="I22" s="9" t="n">
        <v>0</v>
      </c>
      <c r="J22" s="9" t="n">
        <v>5.9</v>
      </c>
      <c r="K22" s="9" t="n">
        <v>6.3</v>
      </c>
      <c r="L22" s="14" t="n">
        <v>396</v>
      </c>
      <c r="M22" s="14" t="n">
        <v>1</v>
      </c>
      <c r="N22" s="9" t="n">
        <v>1</v>
      </c>
      <c r="O22" s="9" t="n">
        <v>1.17</v>
      </c>
      <c r="P22" s="9" t="n">
        <v>9.63</v>
      </c>
      <c r="Q22" s="9" t="n">
        <v>0</v>
      </c>
      <c r="R22" s="15" t="n">
        <v>2831</v>
      </c>
      <c r="S22" s="15" t="n">
        <v>2831</v>
      </c>
      <c r="T22" s="15" t="n">
        <v>0</v>
      </c>
      <c r="U22" s="9" t="n">
        <v>1.0036</v>
      </c>
      <c r="V22" s="9" t="n">
        <v>1.0036</v>
      </c>
      <c r="W22" s="9" t="n">
        <v>0</v>
      </c>
      <c r="X22" s="10" t="n">
        <v>17.6586</v>
      </c>
      <c r="Y22" s="10" t="n">
        <v>17.6586</v>
      </c>
      <c r="Z22" s="10" t="n">
        <v>0</v>
      </c>
      <c r="AA22" s="40" t="n">
        <v>-93.07</v>
      </c>
      <c r="AB22" s="40" t="n">
        <v>43.57</v>
      </c>
      <c r="AC22" s="40" t="n">
        <v>102475.03</v>
      </c>
      <c r="AD22" s="40" t="n">
        <v>13</v>
      </c>
      <c r="AE22" s="40" t="n">
        <v>0</v>
      </c>
      <c r="AF22" s="40" t="n">
        <v>7.3</v>
      </c>
      <c r="AG22" s="40" t="n">
        <v>6.6</v>
      </c>
      <c r="AH22" s="41" t="n">
        <v>362</v>
      </c>
      <c r="AI22" s="41" t="n">
        <v>1</v>
      </c>
      <c r="AJ22" s="40" t="n">
        <v>0.89</v>
      </c>
      <c r="AK22" s="40" t="n">
        <v>1.46</v>
      </c>
      <c r="AL22" s="40" t="n">
        <v>18.33</v>
      </c>
      <c r="AM22" s="40" t="n">
        <v>0</v>
      </c>
      <c r="AN22" s="15" t="n">
        <v>4576</v>
      </c>
      <c r="AO22" s="15" t="n">
        <v>3102</v>
      </c>
      <c r="AP22" s="15" t="n">
        <v>306</v>
      </c>
      <c r="AQ22" s="40" t="n">
        <v>0.893</v>
      </c>
      <c r="AR22" s="40" t="n">
        <v>0.9894</v>
      </c>
      <c r="AS22" s="40" t="n">
        <v>3.2568</v>
      </c>
      <c r="AT22" s="10" t="n">
        <v>25.4195</v>
      </c>
      <c r="AU22" s="10" t="n">
        <v>19.0914</v>
      </c>
      <c r="AV22" s="10" t="n">
        <v>6.1992</v>
      </c>
    </row>
    <row r="23" customFormat="false" ht="12.8" hidden="false" customHeight="false" outlineLevel="0" collapsed="false">
      <c r="A23" s="38" t="n">
        <v>19101</v>
      </c>
      <c r="B23" s="39" t="n">
        <v>20170709</v>
      </c>
      <c r="C23" s="38" t="n">
        <v>104943</v>
      </c>
      <c r="D23" s="39" t="n">
        <v>1</v>
      </c>
      <c r="E23" s="9" t="n">
        <v>-96.77</v>
      </c>
      <c r="F23" s="9" t="n">
        <v>47.45</v>
      </c>
      <c r="G23" s="9" t="n">
        <v>65572.41</v>
      </c>
      <c r="H23" s="9" t="n">
        <v>9.88</v>
      </c>
      <c r="I23" s="9" t="n">
        <v>0</v>
      </c>
      <c r="J23" s="9" t="n">
        <v>5.9</v>
      </c>
      <c r="K23" s="9" t="n">
        <v>4.85</v>
      </c>
      <c r="L23" s="14" t="n">
        <v>265</v>
      </c>
      <c r="M23" s="14" t="n">
        <v>1</v>
      </c>
      <c r="N23" s="9" t="n">
        <v>1.04</v>
      </c>
      <c r="O23" s="9" t="n">
        <v>1.49</v>
      </c>
      <c r="P23" s="9" t="n">
        <v>24.85</v>
      </c>
      <c r="Q23" s="9" t="n">
        <v>0</v>
      </c>
      <c r="R23" s="15" t="n">
        <v>3137</v>
      </c>
      <c r="S23" s="15" t="n">
        <v>3137</v>
      </c>
      <c r="T23" s="15" t="n">
        <v>0</v>
      </c>
      <c r="U23" s="9" t="n">
        <v>1.0353</v>
      </c>
      <c r="V23" s="9" t="n">
        <v>1.0353</v>
      </c>
      <c r="W23" s="9" t="n">
        <v>0</v>
      </c>
      <c r="X23" s="10" t="n">
        <v>18.8575</v>
      </c>
      <c r="Y23" s="10" t="n">
        <v>18.8575</v>
      </c>
      <c r="Z23" s="10" t="n">
        <v>0</v>
      </c>
      <c r="AA23" s="40" t="n">
        <v>-97.07</v>
      </c>
      <c r="AB23" s="40" t="n">
        <v>47.47</v>
      </c>
      <c r="AC23" s="40" t="n">
        <v>96253.9</v>
      </c>
      <c r="AD23" s="40" t="n">
        <v>9.88</v>
      </c>
      <c r="AE23" s="40" t="n">
        <v>0</v>
      </c>
      <c r="AF23" s="40" t="n">
        <v>6.8</v>
      </c>
      <c r="AG23" s="40" t="n">
        <v>5</v>
      </c>
      <c r="AH23" s="41" t="n">
        <v>271</v>
      </c>
      <c r="AI23" s="41" t="n">
        <v>1</v>
      </c>
      <c r="AJ23" s="40" t="n">
        <v>0.86</v>
      </c>
      <c r="AK23" s="40" t="n">
        <v>1.55</v>
      </c>
      <c r="AL23" s="40" t="n">
        <v>24.85</v>
      </c>
      <c r="AM23" s="40" t="n">
        <v>0</v>
      </c>
      <c r="AN23" s="15" t="n">
        <v>4607</v>
      </c>
      <c r="AO23" s="15" t="n">
        <v>3308</v>
      </c>
      <c r="AP23" s="15" t="n">
        <v>201</v>
      </c>
      <c r="AQ23" s="40" t="n">
        <v>0.8552</v>
      </c>
      <c r="AR23" s="40" t="n">
        <v>1.0189</v>
      </c>
      <c r="AS23" s="40" t="n">
        <v>2.7173</v>
      </c>
      <c r="AT23" s="10" t="n">
        <v>22.8667</v>
      </c>
      <c r="AU23" s="10" t="n">
        <v>19.5605</v>
      </c>
      <c r="AV23" s="10" t="n">
        <v>3.1698</v>
      </c>
    </row>
    <row r="24" customFormat="false" ht="12.8" hidden="false" customHeight="false" outlineLevel="0" collapsed="false">
      <c r="A24" s="38" t="n">
        <v>19849</v>
      </c>
      <c r="B24" s="39" t="n">
        <v>20170826</v>
      </c>
      <c r="C24" s="38" t="n">
        <v>123503</v>
      </c>
      <c r="D24" s="39" t="n">
        <v>1</v>
      </c>
      <c r="E24" s="9" t="n">
        <v>-94.15</v>
      </c>
      <c r="F24" s="9" t="n">
        <v>46.45</v>
      </c>
      <c r="G24" s="9" t="n">
        <v>50985.35</v>
      </c>
      <c r="H24" s="9" t="n">
        <v>11.25</v>
      </c>
      <c r="I24" s="9" t="n">
        <v>0</v>
      </c>
      <c r="J24" s="9" t="n">
        <v>4.75</v>
      </c>
      <c r="K24" s="9" t="n">
        <v>3.45</v>
      </c>
      <c r="L24" s="14" t="n">
        <v>368</v>
      </c>
      <c r="M24" s="14" t="n">
        <v>1</v>
      </c>
      <c r="N24" s="9" t="n">
        <v>2.31</v>
      </c>
      <c r="O24" s="9" t="n">
        <v>3.13</v>
      </c>
      <c r="P24" s="9" t="n">
        <v>44.88</v>
      </c>
      <c r="Q24" s="9" t="n">
        <v>0</v>
      </c>
      <c r="R24" s="15" t="n">
        <v>2394</v>
      </c>
      <c r="S24" s="15" t="n">
        <v>2394</v>
      </c>
      <c r="T24" s="15" t="n">
        <v>0</v>
      </c>
      <c r="U24" s="9" t="n">
        <v>2.3095</v>
      </c>
      <c r="V24" s="9" t="n">
        <v>2.3095</v>
      </c>
      <c r="W24" s="9" t="n">
        <v>0</v>
      </c>
      <c r="X24" s="10" t="n">
        <v>32.708</v>
      </c>
      <c r="Y24" s="10" t="n">
        <v>32.708</v>
      </c>
      <c r="Z24" s="10" t="n">
        <v>0</v>
      </c>
      <c r="AA24" s="40" t="n">
        <v>-94.15</v>
      </c>
      <c r="AB24" s="40" t="n">
        <v>46.05</v>
      </c>
      <c r="AC24" s="40" t="n">
        <v>63758.38</v>
      </c>
      <c r="AD24" s="40" t="n">
        <v>11.25</v>
      </c>
      <c r="AE24" s="40" t="n">
        <v>0</v>
      </c>
      <c r="AF24" s="40" t="n">
        <v>4.85</v>
      </c>
      <c r="AG24" s="40" t="n">
        <v>4.25</v>
      </c>
      <c r="AH24" s="41" t="n">
        <v>371</v>
      </c>
      <c r="AI24" s="41" t="n">
        <v>1</v>
      </c>
      <c r="AJ24" s="40" t="n">
        <v>2.1</v>
      </c>
      <c r="AK24" s="40" t="n">
        <v>4.21</v>
      </c>
      <c r="AL24" s="40" t="n">
        <v>112.29</v>
      </c>
      <c r="AM24" s="40" t="n">
        <v>0</v>
      </c>
      <c r="AN24" s="15" t="n">
        <v>2972</v>
      </c>
      <c r="AO24" s="15" t="n">
        <v>2518</v>
      </c>
      <c r="AP24" s="15" t="n">
        <v>114</v>
      </c>
      <c r="AQ24" s="40" t="n">
        <v>2.0954</v>
      </c>
      <c r="AR24" s="40" t="n">
        <v>2.2396</v>
      </c>
      <c r="AS24" s="40" t="n">
        <v>5.1362</v>
      </c>
      <c r="AT24" s="10" t="n">
        <v>37.1111</v>
      </c>
      <c r="AU24" s="10" t="n">
        <v>33.6055</v>
      </c>
      <c r="AV24" s="10" t="n">
        <v>3.4892</v>
      </c>
    </row>
    <row r="25" customFormat="false" ht="12.8" hidden="false" customHeight="false" outlineLevel="0" collapsed="false">
      <c r="A25" s="38" t="n">
        <v>20223</v>
      </c>
      <c r="B25" s="39" t="n">
        <v>20170919</v>
      </c>
      <c r="C25" s="38" t="n">
        <v>135725</v>
      </c>
      <c r="D25" s="39" t="n">
        <v>1</v>
      </c>
      <c r="E25" s="9" t="n">
        <v>-104.03</v>
      </c>
      <c r="F25" s="9" t="n">
        <v>51.25</v>
      </c>
      <c r="G25" s="9" t="n">
        <v>91108.72</v>
      </c>
      <c r="H25" s="9" t="n">
        <v>8.25</v>
      </c>
      <c r="I25" s="9" t="n">
        <v>0</v>
      </c>
      <c r="J25" s="9" t="n">
        <v>7.3</v>
      </c>
      <c r="K25" s="9" t="n">
        <v>5.25</v>
      </c>
      <c r="L25" s="14" t="n">
        <v>665</v>
      </c>
      <c r="M25" s="14" t="n">
        <v>1</v>
      </c>
      <c r="N25" s="9" t="n">
        <v>1.26</v>
      </c>
      <c r="O25" s="9" t="n">
        <v>1.29</v>
      </c>
      <c r="P25" s="9" t="n">
        <v>18.9</v>
      </c>
      <c r="Q25" s="9" t="n">
        <v>0</v>
      </c>
      <c r="R25" s="15" t="n">
        <v>4709</v>
      </c>
      <c r="S25" s="15" t="n">
        <v>4709</v>
      </c>
      <c r="T25" s="15" t="n">
        <v>0</v>
      </c>
      <c r="U25" s="9" t="n">
        <v>1.2631</v>
      </c>
      <c r="V25" s="9" t="n">
        <v>1.2631</v>
      </c>
      <c r="W25" s="9" t="n">
        <v>0</v>
      </c>
      <c r="X25" s="10" t="n">
        <v>31.9671</v>
      </c>
      <c r="Y25" s="10" t="n">
        <v>31.9671</v>
      </c>
      <c r="Z25" s="10" t="n">
        <v>0</v>
      </c>
      <c r="AA25" s="40" t="n">
        <v>-104.18</v>
      </c>
      <c r="AB25" s="40" t="n">
        <v>51.25</v>
      </c>
      <c r="AC25" s="40" t="n">
        <v>114384.1</v>
      </c>
      <c r="AD25" s="40" t="n">
        <v>8.25</v>
      </c>
      <c r="AE25" s="40" t="n">
        <v>0</v>
      </c>
      <c r="AF25" s="40" t="n">
        <v>7.7</v>
      </c>
      <c r="AG25" s="40" t="n">
        <v>5.25</v>
      </c>
      <c r="AH25" s="41" t="n">
        <v>717</v>
      </c>
      <c r="AI25" s="41" t="n">
        <v>1</v>
      </c>
      <c r="AJ25" s="40" t="n">
        <v>1.06</v>
      </c>
      <c r="AK25" s="40" t="n">
        <v>1.34</v>
      </c>
      <c r="AL25" s="40" t="n">
        <v>21.57</v>
      </c>
      <c r="AM25" s="40" t="n">
        <v>0</v>
      </c>
      <c r="AN25" s="15" t="n">
        <v>5912</v>
      </c>
      <c r="AO25" s="15" t="n">
        <v>4811</v>
      </c>
      <c r="AP25" s="15" t="n">
        <v>71</v>
      </c>
      <c r="AQ25" s="40" t="n">
        <v>1.0633</v>
      </c>
      <c r="AR25" s="40" t="n">
        <v>1.2464</v>
      </c>
      <c r="AS25" s="40" t="n">
        <v>3.8007</v>
      </c>
      <c r="AT25" s="10" t="n">
        <v>33.7852</v>
      </c>
      <c r="AU25" s="10" t="n">
        <v>32.2262</v>
      </c>
      <c r="AV25" s="10" t="n">
        <v>1.4503</v>
      </c>
    </row>
    <row r="26" customFormat="false" ht="12.8" hidden="false" customHeight="false" outlineLevel="0" collapsed="false">
      <c r="A26" s="38" t="n">
        <v>20238</v>
      </c>
      <c r="B26" s="39" t="n">
        <v>20170920</v>
      </c>
      <c r="C26" s="38" t="n">
        <v>130508</v>
      </c>
      <c r="D26" s="39" t="n">
        <v>1</v>
      </c>
      <c r="E26" s="9" t="n">
        <v>-102.78</v>
      </c>
      <c r="F26" s="9" t="n">
        <v>54.25</v>
      </c>
      <c r="G26" s="9" t="n">
        <v>220923.27</v>
      </c>
      <c r="H26" s="9" t="n">
        <v>9.25</v>
      </c>
      <c r="I26" s="9" t="n">
        <v>0</v>
      </c>
      <c r="J26" s="9" t="n">
        <v>16</v>
      </c>
      <c r="K26" s="9" t="n">
        <v>8.85</v>
      </c>
      <c r="L26" s="14" t="n">
        <v>300</v>
      </c>
      <c r="M26" s="14" t="n">
        <v>1</v>
      </c>
      <c r="N26" s="9" t="n">
        <v>3.24</v>
      </c>
      <c r="O26" s="9" t="n">
        <v>5.85</v>
      </c>
      <c r="P26" s="9" t="n">
        <v>137.31</v>
      </c>
      <c r="Q26" s="9" t="n">
        <v>0</v>
      </c>
      <c r="R26" s="15" t="n">
        <v>12233</v>
      </c>
      <c r="S26" s="15" t="n">
        <v>12233</v>
      </c>
      <c r="T26" s="15" t="n">
        <v>0</v>
      </c>
      <c r="U26" s="9" t="n">
        <v>3.2369</v>
      </c>
      <c r="V26" s="9" t="n">
        <v>3.2369</v>
      </c>
      <c r="W26" s="9" t="n">
        <v>0</v>
      </c>
      <c r="X26" s="10" t="n">
        <v>198.639</v>
      </c>
      <c r="Y26" s="10" t="n">
        <v>198.639</v>
      </c>
      <c r="Z26" s="10" t="n">
        <v>0</v>
      </c>
      <c r="AA26" s="40" t="n">
        <v>-102.23</v>
      </c>
      <c r="AB26" s="40" t="n">
        <v>53.78</v>
      </c>
      <c r="AC26" s="40" t="n">
        <v>259628.38</v>
      </c>
      <c r="AD26" s="40" t="n">
        <v>9.25</v>
      </c>
      <c r="AE26" s="40" t="n">
        <v>0</v>
      </c>
      <c r="AF26" s="40" t="n">
        <v>17.7</v>
      </c>
      <c r="AG26" s="40" t="n">
        <v>9.8</v>
      </c>
      <c r="AH26" s="41" t="n">
        <v>265</v>
      </c>
      <c r="AI26" s="41" t="n">
        <v>1</v>
      </c>
      <c r="AJ26" s="40" t="n">
        <v>3.15</v>
      </c>
      <c r="AK26" s="40" t="n">
        <v>6.49</v>
      </c>
      <c r="AL26" s="40" t="n">
        <v>188.43</v>
      </c>
      <c r="AM26" s="40" t="n">
        <v>0</v>
      </c>
      <c r="AN26" s="15" t="n">
        <v>14213</v>
      </c>
      <c r="AO26" s="15" t="n">
        <v>12602</v>
      </c>
      <c r="AP26" s="15" t="n">
        <v>624</v>
      </c>
      <c r="AQ26" s="40" t="n">
        <v>3.1525</v>
      </c>
      <c r="AR26" s="40" t="n">
        <v>3.2056</v>
      </c>
      <c r="AS26" s="40" t="n">
        <v>7.0418</v>
      </c>
      <c r="AT26" s="10" t="n">
        <v>227.356</v>
      </c>
      <c r="AU26" s="10" t="n">
        <v>204.9823</v>
      </c>
      <c r="AV26" s="10" t="n">
        <v>22.2963</v>
      </c>
    </row>
    <row r="27" customFormat="false" ht="12.8" hidden="false" customHeight="false" outlineLevel="0" collapsed="false">
      <c r="R27" s="42"/>
      <c r="S27" s="42"/>
      <c r="T27" s="42"/>
      <c r="X27" s="43"/>
      <c r="Y27" s="43"/>
      <c r="Z27" s="43"/>
      <c r="AN27" s="42"/>
      <c r="AO27" s="42"/>
      <c r="AP27" s="42"/>
      <c r="AT27" s="43"/>
      <c r="AU27" s="43"/>
      <c r="AV27" s="43"/>
    </row>
    <row r="28" customFormat="false" ht="12.8" hidden="false" customHeight="false" outlineLevel="0" collapsed="false">
      <c r="R28" s="44" t="n">
        <f aca="false">AVERAGE(R4:R26)</f>
        <v>3906.73913043478</v>
      </c>
      <c r="S28" s="44" t="n">
        <f aca="false">AVERAGE(S4:S26)</f>
        <v>3906.73913043478</v>
      </c>
      <c r="T28" s="44" t="n">
        <f aca="false">AVERAGE(T4:T26)</f>
        <v>0</v>
      </c>
      <c r="X28" s="45" t="n">
        <f aca="false">AVERAGE(X4:X26)</f>
        <v>49.3232782608696</v>
      </c>
      <c r="Y28" s="45" t="n">
        <f aca="false">AVERAGE(Y4:Y26)</f>
        <v>49.3232782608696</v>
      </c>
      <c r="Z28" s="44" t="n">
        <f aca="false">AVERAGE(Z4:Z26)</f>
        <v>0</v>
      </c>
      <c r="AN28" s="44" t="n">
        <f aca="false">AVERAGE(AN4:AN26)</f>
        <v>5488.69565217391</v>
      </c>
      <c r="AO28" s="44" t="n">
        <f aca="false">AVERAGE(AO4:AO26)</f>
        <v>4235.21739130435</v>
      </c>
      <c r="AP28" s="46" t="n">
        <f aca="false">AVERAGE(AP4:AP26)</f>
        <v>419.086956521739</v>
      </c>
      <c r="AT28" s="45" t="n">
        <f aca="false">AVERAGE(AT4:AT26)</f>
        <v>71.1238652173913</v>
      </c>
      <c r="AU28" s="45" t="n">
        <f aca="false">AVERAGE(AU4:AU26)</f>
        <v>51.8489086956522</v>
      </c>
      <c r="AV28" s="45" t="n">
        <f aca="false">AVERAGE(AV4:AV26)</f>
        <v>19.1682086956522</v>
      </c>
    </row>
  </sheetData>
  <mergeCells count="7">
    <mergeCell ref="A1:D2"/>
    <mergeCell ref="E1:Z1"/>
    <mergeCell ref="AA1:AV1"/>
    <mergeCell ref="E2:M2"/>
    <mergeCell ref="N2:Z2"/>
    <mergeCell ref="AA2:AI2"/>
    <mergeCell ref="AJ2:AV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V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3" topLeftCell="A16" activePane="bottomLeft" state="frozen"/>
      <selection pane="topLeft" activeCell="A1" activeCellId="0" sqref="A1"/>
      <selection pane="bottomLeft" activeCell="A47" activeCellId="0" sqref="A47"/>
    </sheetView>
  </sheetViews>
  <sheetFormatPr defaultRowHeight="12.8" outlineLevelRow="0" outlineLevelCol="0"/>
  <cols>
    <col collapsed="false" customWidth="true" hidden="false" outlineLevel="0" max="1" min="1" style="20" width="6.48"/>
    <col collapsed="false" customWidth="true" hidden="false" outlineLevel="0" max="2" min="2" style="0" width="9.07"/>
    <col collapsed="false" customWidth="true" hidden="false" outlineLevel="0" max="3" min="3" style="20" width="6.48"/>
    <col collapsed="false" customWidth="true" hidden="false" outlineLevel="0" max="4" min="4" style="0" width="4.56"/>
    <col collapsed="false" customWidth="true" hidden="false" outlineLevel="0" max="6" min="5" style="21" width="7.13"/>
    <col collapsed="false" customWidth="true" hidden="false" outlineLevel="0" max="7" min="7" style="21" width="7.8"/>
    <col collapsed="false" customWidth="true" hidden="false" outlineLevel="0" max="9" min="8" style="21" width="5.16"/>
    <col collapsed="false" customWidth="true" hidden="false" outlineLevel="0" max="11" min="10" style="21" width="6.48"/>
    <col collapsed="false" customWidth="true" hidden="false" outlineLevel="0" max="12" min="12" style="0" width="5.16"/>
    <col collapsed="false" customWidth="true" hidden="false" outlineLevel="0" max="13" min="13" style="0" width="2.59"/>
    <col collapsed="false" customWidth="true" hidden="false" outlineLevel="0" max="17" min="14" style="21" width="7.13"/>
    <col collapsed="false" customWidth="true" hidden="false" outlineLevel="0" max="20" min="18" style="0" width="5.83"/>
    <col collapsed="false" customWidth="true" hidden="false" outlineLevel="0" max="21" min="21" style="22" width="7.47"/>
    <col collapsed="false" customWidth="true" hidden="false" outlineLevel="0" max="22" min="22" style="22" width="7.88"/>
    <col collapsed="false" customWidth="true" hidden="false" outlineLevel="0" max="23" min="23" style="22" width="7.47"/>
    <col collapsed="false" customWidth="true" hidden="false" outlineLevel="0" max="24" min="24" style="22" width="6.35"/>
    <col collapsed="false" customWidth="true" hidden="false" outlineLevel="0" max="25" min="25" style="22" width="7.19"/>
    <col collapsed="false" customWidth="true" hidden="false" outlineLevel="0" max="26" min="26" style="22" width="7.34"/>
    <col collapsed="false" customWidth="true" hidden="false" outlineLevel="0" max="28" min="27" style="21" width="7.13"/>
    <col collapsed="false" customWidth="true" hidden="false" outlineLevel="0" max="29" min="29" style="21" width="9.07"/>
    <col collapsed="false" customWidth="true" hidden="false" outlineLevel="0" max="31" min="30" style="21" width="5.16"/>
    <col collapsed="false" customWidth="true" hidden="false" outlineLevel="0" max="33" min="32" style="21" width="6.48"/>
    <col collapsed="false" customWidth="true" hidden="false" outlineLevel="0" max="34" min="34" style="0" width="5.16"/>
    <col collapsed="false" customWidth="true" hidden="false" outlineLevel="0" max="35" min="35" style="0" width="2.59"/>
    <col collapsed="false" customWidth="true" hidden="false" outlineLevel="0" max="39" min="36" style="21" width="7.13"/>
    <col collapsed="false" customWidth="true" hidden="false" outlineLevel="0" max="42" min="40" style="0" width="5.83"/>
    <col collapsed="false" customWidth="true" hidden="false" outlineLevel="0" max="43" min="43" style="22" width="7.19"/>
    <col collapsed="false" customWidth="true" hidden="false" outlineLevel="0" max="44" min="44" style="22" width="7.47"/>
    <col collapsed="false" customWidth="true" hidden="false" outlineLevel="0" max="45" min="45" style="22" width="7.76"/>
    <col collapsed="false" customWidth="true" hidden="false" outlineLevel="0" max="46" min="46" style="22" width="6.62"/>
    <col collapsed="false" customWidth="true" hidden="false" outlineLevel="0" max="47" min="47" style="22" width="6.77"/>
    <col collapsed="false" customWidth="true" hidden="false" outlineLevel="0" max="48" min="48" style="22" width="7.34"/>
    <col collapsed="false" customWidth="false" hidden="false" outlineLevel="0" max="1025" min="49" style="0" width="11.52"/>
  </cols>
  <sheetData>
    <row r="1" customFormat="false" ht="12.8" hidden="false" customHeight="false" outlineLevel="0" collapsed="false">
      <c r="A1" s="24"/>
      <c r="B1" s="24"/>
      <c r="C1" s="24"/>
      <c r="D1" s="24"/>
      <c r="E1" s="25" t="s">
        <v>23</v>
      </c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6" t="s">
        <v>24</v>
      </c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</row>
    <row r="2" customFormat="false" ht="12.8" hidden="false" customHeight="false" outlineLevel="0" collapsed="false">
      <c r="A2" s="24"/>
      <c r="B2" s="24"/>
      <c r="C2" s="24"/>
      <c r="D2" s="24"/>
      <c r="E2" s="25" t="s">
        <v>25</v>
      </c>
      <c r="F2" s="25"/>
      <c r="G2" s="25"/>
      <c r="H2" s="25"/>
      <c r="I2" s="25"/>
      <c r="J2" s="25"/>
      <c r="K2" s="25"/>
      <c r="L2" s="25"/>
      <c r="M2" s="25"/>
      <c r="N2" s="25" t="s">
        <v>26</v>
      </c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6" t="s">
        <v>25</v>
      </c>
      <c r="AB2" s="26"/>
      <c r="AC2" s="26"/>
      <c r="AD2" s="26"/>
      <c r="AE2" s="26"/>
      <c r="AF2" s="26"/>
      <c r="AG2" s="26"/>
      <c r="AH2" s="26"/>
      <c r="AI2" s="26"/>
      <c r="AJ2" s="26" t="s">
        <v>26</v>
      </c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</row>
    <row r="3" s="37" customFormat="true" ht="35.2" hidden="false" customHeight="false" outlineLevel="0" collapsed="false">
      <c r="A3" s="27" t="s">
        <v>27</v>
      </c>
      <c r="B3" s="28" t="s">
        <v>28</v>
      </c>
      <c r="C3" s="27" t="s">
        <v>29</v>
      </c>
      <c r="D3" s="28" t="s">
        <v>30</v>
      </c>
      <c r="E3" s="29" t="s">
        <v>31</v>
      </c>
      <c r="F3" s="29" t="s">
        <v>32</v>
      </c>
      <c r="G3" s="29" t="s">
        <v>33</v>
      </c>
      <c r="H3" s="29" t="s">
        <v>34</v>
      </c>
      <c r="I3" s="29" t="s">
        <v>35</v>
      </c>
      <c r="J3" s="29" t="s">
        <v>36</v>
      </c>
      <c r="K3" s="29" t="s">
        <v>37</v>
      </c>
      <c r="L3" s="30" t="s">
        <v>38</v>
      </c>
      <c r="M3" s="30" t="s">
        <v>39</v>
      </c>
      <c r="N3" s="29" t="s">
        <v>40</v>
      </c>
      <c r="O3" s="29" t="s">
        <v>41</v>
      </c>
      <c r="P3" s="29" t="s">
        <v>42</v>
      </c>
      <c r="Q3" s="29" t="s">
        <v>43</v>
      </c>
      <c r="R3" s="31" t="s">
        <v>44</v>
      </c>
      <c r="S3" s="31" t="s">
        <v>45</v>
      </c>
      <c r="T3" s="31" t="s">
        <v>46</v>
      </c>
      <c r="U3" s="32" t="s">
        <v>47</v>
      </c>
      <c r="V3" s="32" t="s">
        <v>48</v>
      </c>
      <c r="W3" s="32" t="s">
        <v>49</v>
      </c>
      <c r="X3" s="33" t="s">
        <v>50</v>
      </c>
      <c r="Y3" s="33" t="s">
        <v>51</v>
      </c>
      <c r="Z3" s="33" t="s">
        <v>52</v>
      </c>
      <c r="AA3" s="34" t="s">
        <v>31</v>
      </c>
      <c r="AB3" s="34" t="s">
        <v>32</v>
      </c>
      <c r="AC3" s="34" t="s">
        <v>33</v>
      </c>
      <c r="AD3" s="34" t="s">
        <v>34</v>
      </c>
      <c r="AE3" s="34" t="s">
        <v>35</v>
      </c>
      <c r="AF3" s="34" t="s">
        <v>36</v>
      </c>
      <c r="AG3" s="34" t="s">
        <v>37</v>
      </c>
      <c r="AH3" s="35" t="s">
        <v>38</v>
      </c>
      <c r="AI3" s="35" t="s">
        <v>39</v>
      </c>
      <c r="AJ3" s="34" t="s">
        <v>40</v>
      </c>
      <c r="AK3" s="34" t="s">
        <v>41</v>
      </c>
      <c r="AL3" s="34" t="s">
        <v>42</v>
      </c>
      <c r="AM3" s="34" t="s">
        <v>43</v>
      </c>
      <c r="AN3" s="31" t="s">
        <v>44</v>
      </c>
      <c r="AO3" s="31" t="s">
        <v>45</v>
      </c>
      <c r="AP3" s="31" t="s">
        <v>46</v>
      </c>
      <c r="AQ3" s="36" t="s">
        <v>47</v>
      </c>
      <c r="AR3" s="36" t="s">
        <v>48</v>
      </c>
      <c r="AS3" s="36" t="s">
        <v>49</v>
      </c>
      <c r="AT3" s="33" t="s">
        <v>50</v>
      </c>
      <c r="AU3" s="33" t="s">
        <v>51</v>
      </c>
      <c r="AV3" s="33" t="s">
        <v>52</v>
      </c>
    </row>
    <row r="4" customFormat="false" ht="12.8" hidden="false" customHeight="false" outlineLevel="0" collapsed="false">
      <c r="A4" s="38" t="n">
        <v>1794</v>
      </c>
      <c r="B4" s="39" t="n">
        <v>20140623</v>
      </c>
      <c r="C4" s="38" t="n">
        <v>327</v>
      </c>
      <c r="D4" s="39" t="n">
        <v>1</v>
      </c>
      <c r="E4" s="9" t="n">
        <v>-82</v>
      </c>
      <c r="F4" s="9" t="n">
        <v>32.33</v>
      </c>
      <c r="G4" s="9" t="n">
        <v>809.74</v>
      </c>
      <c r="H4" s="9" t="n">
        <v>10.38</v>
      </c>
      <c r="I4" s="9" t="n">
        <v>0</v>
      </c>
      <c r="J4" s="9" t="n">
        <v>0.55</v>
      </c>
      <c r="K4" s="9" t="n">
        <v>0.3</v>
      </c>
      <c r="L4" s="14" t="n">
        <v>62</v>
      </c>
      <c r="M4" s="14" t="n">
        <v>1</v>
      </c>
      <c r="N4" s="9" t="n">
        <v>3.09</v>
      </c>
      <c r="O4" s="9" t="n">
        <v>2.17</v>
      </c>
      <c r="P4" s="9" t="n">
        <v>7.98</v>
      </c>
      <c r="Q4" s="9" t="n">
        <v>0.56</v>
      </c>
      <c r="R4" s="15" t="n">
        <v>31</v>
      </c>
      <c r="S4" s="15" t="n">
        <v>0</v>
      </c>
      <c r="T4" s="15" t="n">
        <v>31</v>
      </c>
      <c r="U4" s="9" t="n">
        <v>3.0858</v>
      </c>
      <c r="V4" s="9" t="n">
        <v>0</v>
      </c>
      <c r="W4" s="9" t="n">
        <v>3.0858</v>
      </c>
      <c r="X4" s="10" t="n">
        <v>0.6941</v>
      </c>
      <c r="Y4" s="10" t="n">
        <v>0</v>
      </c>
      <c r="Z4" s="10" t="n">
        <v>0.6941</v>
      </c>
      <c r="AA4" s="40" t="n">
        <v>-81.6</v>
      </c>
      <c r="AB4" s="40" t="n">
        <v>32.15</v>
      </c>
      <c r="AC4" s="40" t="n">
        <v>11017.93</v>
      </c>
      <c r="AD4" s="40" t="n">
        <v>16.38</v>
      </c>
      <c r="AE4" s="40" t="n">
        <v>0</v>
      </c>
      <c r="AF4" s="40" t="n">
        <v>1.95</v>
      </c>
      <c r="AG4" s="40" t="n">
        <v>1.35</v>
      </c>
      <c r="AH4" s="41" t="n">
        <v>21</v>
      </c>
      <c r="AI4" s="41" t="n">
        <v>1</v>
      </c>
      <c r="AJ4" s="40" t="n">
        <v>1.1</v>
      </c>
      <c r="AK4" s="40" t="n">
        <v>2.05</v>
      </c>
      <c r="AL4" s="40" t="n">
        <v>16.21</v>
      </c>
      <c r="AM4" s="40" t="n">
        <v>0</v>
      </c>
      <c r="AN4" s="15" t="n">
        <v>421</v>
      </c>
      <c r="AO4" s="15" t="n">
        <v>148</v>
      </c>
      <c r="AP4" s="15" t="n">
        <v>114</v>
      </c>
      <c r="AQ4" s="40" t="n">
        <v>1.1033</v>
      </c>
      <c r="AR4" s="40" t="n">
        <v>1.1154</v>
      </c>
      <c r="AS4" s="40" t="n">
        <v>2.6221</v>
      </c>
      <c r="AT4" s="10" t="n">
        <v>3.3768</v>
      </c>
      <c r="AU4" s="10" t="n">
        <v>1.2001</v>
      </c>
      <c r="AV4" s="10" t="n">
        <v>2.173</v>
      </c>
    </row>
    <row r="5" customFormat="false" ht="12.8" hidden="false" customHeight="false" outlineLevel="0" collapsed="false">
      <c r="A5" s="38" t="n">
        <v>1963</v>
      </c>
      <c r="B5" s="39" t="n">
        <v>20140703</v>
      </c>
      <c r="C5" s="38" t="n">
        <v>205008</v>
      </c>
      <c r="D5" s="39" t="n">
        <v>1</v>
      </c>
      <c r="E5" s="9" t="n">
        <v>-81.43</v>
      </c>
      <c r="F5" s="9" t="n">
        <v>31</v>
      </c>
      <c r="G5" s="9" t="n">
        <v>264.96</v>
      </c>
      <c r="H5" s="9" t="n">
        <v>11.88</v>
      </c>
      <c r="I5" s="9" t="n">
        <v>0</v>
      </c>
      <c r="J5" s="9" t="n">
        <v>0.2</v>
      </c>
      <c r="K5" s="9" t="n">
        <v>0.15</v>
      </c>
      <c r="L5" s="14" t="n">
        <v>0</v>
      </c>
      <c r="M5" s="14" t="n">
        <v>0</v>
      </c>
      <c r="N5" s="9" t="n">
        <v>4.46</v>
      </c>
      <c r="O5" s="9" t="n">
        <v>9.7</v>
      </c>
      <c r="P5" s="9" t="n">
        <v>31.9</v>
      </c>
      <c r="Q5" s="9" t="n">
        <v>0.24</v>
      </c>
      <c r="R5" s="15" t="n">
        <v>10</v>
      </c>
      <c r="S5" s="15" t="n">
        <v>0</v>
      </c>
      <c r="T5" s="15" t="n">
        <v>10</v>
      </c>
      <c r="U5" s="9" t="n">
        <v>4.46</v>
      </c>
      <c r="V5" s="9" t="n">
        <v>0</v>
      </c>
      <c r="W5" s="9" t="n">
        <v>4.46</v>
      </c>
      <c r="X5" s="10" t="n">
        <v>0.3283</v>
      </c>
      <c r="Y5" s="10" t="n">
        <v>0</v>
      </c>
      <c r="Z5" s="10" t="n">
        <v>0.3283</v>
      </c>
      <c r="AA5" s="40" t="n">
        <v>-81.45</v>
      </c>
      <c r="AB5" s="40" t="n">
        <v>30.7</v>
      </c>
      <c r="AC5" s="40" t="n">
        <v>2365.51</v>
      </c>
      <c r="AD5" s="40" t="n">
        <v>18</v>
      </c>
      <c r="AE5" s="40" t="n">
        <v>0</v>
      </c>
      <c r="AF5" s="40" t="n">
        <v>0.65</v>
      </c>
      <c r="AG5" s="40" t="n">
        <v>0.95</v>
      </c>
      <c r="AH5" s="41" t="n">
        <v>0</v>
      </c>
      <c r="AI5" s="41" t="n">
        <v>0</v>
      </c>
      <c r="AJ5" s="40" t="n">
        <v>1.13</v>
      </c>
      <c r="AK5" s="40" t="n">
        <v>3.56</v>
      </c>
      <c r="AL5" s="40" t="n">
        <v>31.9</v>
      </c>
      <c r="AM5" s="40" t="n">
        <v>0</v>
      </c>
      <c r="AN5" s="15" t="n">
        <v>89</v>
      </c>
      <c r="AO5" s="15" t="n">
        <v>22</v>
      </c>
      <c r="AP5" s="15" t="n">
        <v>33</v>
      </c>
      <c r="AQ5" s="40" t="n">
        <v>1.132</v>
      </c>
      <c r="AR5" s="40" t="n">
        <v>0.5485</v>
      </c>
      <c r="AS5" s="40" t="n">
        <v>2.6874</v>
      </c>
      <c r="AT5" s="10" t="n">
        <v>0.7438</v>
      </c>
      <c r="AU5" s="10" t="n">
        <v>0.0891</v>
      </c>
      <c r="AV5" s="10" t="n">
        <v>0.6547</v>
      </c>
    </row>
    <row r="6" customFormat="false" ht="12.8" hidden="false" customHeight="false" outlineLevel="0" collapsed="false">
      <c r="A6" s="38" t="n">
        <v>2040</v>
      </c>
      <c r="B6" s="39" t="n">
        <v>20140708</v>
      </c>
      <c r="C6" s="38" t="n">
        <v>193617</v>
      </c>
      <c r="D6" s="39" t="n">
        <v>1</v>
      </c>
      <c r="E6" s="9" t="n">
        <v>-81.53</v>
      </c>
      <c r="F6" s="9" t="n">
        <v>26.73</v>
      </c>
      <c r="G6" s="9" t="n">
        <v>496.96</v>
      </c>
      <c r="H6" s="9" t="n">
        <v>10.38</v>
      </c>
      <c r="I6" s="9" t="n">
        <v>0</v>
      </c>
      <c r="J6" s="9" t="n">
        <v>0.3</v>
      </c>
      <c r="K6" s="9" t="n">
        <v>0.3</v>
      </c>
      <c r="L6" s="14" t="n">
        <v>6</v>
      </c>
      <c r="M6" s="14" t="n">
        <v>1</v>
      </c>
      <c r="N6" s="9" t="n">
        <v>4.34</v>
      </c>
      <c r="O6" s="9" t="n">
        <v>3.82</v>
      </c>
      <c r="P6" s="9" t="n">
        <v>13.31</v>
      </c>
      <c r="Q6" s="9" t="n">
        <v>0.21</v>
      </c>
      <c r="R6" s="15" t="n">
        <v>18</v>
      </c>
      <c r="S6" s="15" t="n">
        <v>0</v>
      </c>
      <c r="T6" s="15" t="n">
        <v>18</v>
      </c>
      <c r="U6" s="9" t="n">
        <v>4.3437</v>
      </c>
      <c r="V6" s="9" t="n">
        <v>0</v>
      </c>
      <c r="W6" s="9" t="n">
        <v>4.3437</v>
      </c>
      <c r="X6" s="10" t="n">
        <v>0.5996</v>
      </c>
      <c r="Y6" s="10" t="n">
        <v>0</v>
      </c>
      <c r="Z6" s="10" t="n">
        <v>0.5996</v>
      </c>
      <c r="AA6" s="40" t="n">
        <v>-80.8</v>
      </c>
      <c r="AB6" s="40" t="n">
        <v>27.12</v>
      </c>
      <c r="AC6" s="40" t="n">
        <v>37084.86</v>
      </c>
      <c r="AD6" s="40" t="n">
        <v>16.62</v>
      </c>
      <c r="AE6" s="40" t="n">
        <v>0</v>
      </c>
      <c r="AF6" s="40" t="n">
        <v>2.15</v>
      </c>
      <c r="AG6" s="40" t="n">
        <v>3.7</v>
      </c>
      <c r="AH6" s="41" t="n">
        <v>4</v>
      </c>
      <c r="AI6" s="41" t="n">
        <v>1</v>
      </c>
      <c r="AJ6" s="40" t="n">
        <v>2.58</v>
      </c>
      <c r="AK6" s="40" t="n">
        <v>6.64</v>
      </c>
      <c r="AL6" s="40" t="n">
        <v>96.82</v>
      </c>
      <c r="AM6" s="40" t="n">
        <v>0</v>
      </c>
      <c r="AN6" s="15" t="n">
        <v>1348</v>
      </c>
      <c r="AO6" s="15" t="n">
        <v>481</v>
      </c>
      <c r="AP6" s="15" t="n">
        <v>443</v>
      </c>
      <c r="AQ6" s="40" t="n">
        <v>2.5819</v>
      </c>
      <c r="AR6" s="40" t="n">
        <v>1.4778</v>
      </c>
      <c r="AS6" s="40" t="n">
        <v>6.1256</v>
      </c>
      <c r="AT6" s="10" t="n">
        <v>26.5968</v>
      </c>
      <c r="AU6" s="10" t="n">
        <v>5.432</v>
      </c>
      <c r="AV6" s="10" t="n">
        <v>20.7374</v>
      </c>
    </row>
    <row r="7" customFormat="false" ht="12.8" hidden="false" customHeight="false" outlineLevel="0" collapsed="false">
      <c r="A7" s="38" t="n">
        <v>2071</v>
      </c>
      <c r="B7" s="39" t="n">
        <v>20140710</v>
      </c>
      <c r="C7" s="38" t="n">
        <v>192514</v>
      </c>
      <c r="D7" s="39" t="n">
        <v>1</v>
      </c>
      <c r="E7" s="9" t="n">
        <v>-90.3</v>
      </c>
      <c r="F7" s="9" t="n">
        <v>30.05</v>
      </c>
      <c r="G7" s="9" t="n">
        <v>347.83</v>
      </c>
      <c r="H7" s="9" t="n">
        <v>10.12</v>
      </c>
      <c r="I7" s="9" t="n">
        <v>0</v>
      </c>
      <c r="J7" s="9" t="n">
        <v>0.35</v>
      </c>
      <c r="K7" s="9" t="n">
        <v>0.25</v>
      </c>
      <c r="L7" s="14" t="n">
        <v>0</v>
      </c>
      <c r="M7" s="14" t="n">
        <v>0</v>
      </c>
      <c r="N7" s="9" t="n">
        <v>3.45</v>
      </c>
      <c r="O7" s="9" t="n">
        <v>4.08</v>
      </c>
      <c r="P7" s="9" t="n">
        <v>15.31</v>
      </c>
      <c r="Q7" s="9" t="n">
        <v>0.25</v>
      </c>
      <c r="R7" s="15" t="n">
        <v>13</v>
      </c>
      <c r="S7" s="15" t="n">
        <v>0</v>
      </c>
      <c r="T7" s="15" t="n">
        <v>13</v>
      </c>
      <c r="U7" s="9" t="n">
        <v>3.4513</v>
      </c>
      <c r="V7" s="9" t="n">
        <v>0</v>
      </c>
      <c r="W7" s="9" t="n">
        <v>3.4513</v>
      </c>
      <c r="X7" s="10" t="n">
        <v>0.3335</v>
      </c>
      <c r="Y7" s="10" t="n">
        <v>0</v>
      </c>
      <c r="Z7" s="10" t="n">
        <v>0.3335</v>
      </c>
      <c r="AA7" s="40" t="n">
        <v>-90.1</v>
      </c>
      <c r="AB7" s="40" t="n">
        <v>29.85</v>
      </c>
      <c r="AC7" s="40" t="n">
        <v>2975.9</v>
      </c>
      <c r="AD7" s="40" t="n">
        <v>15.62</v>
      </c>
      <c r="AE7" s="40" t="n">
        <v>0</v>
      </c>
      <c r="AF7" s="40" t="n">
        <v>0.85</v>
      </c>
      <c r="AG7" s="40" t="n">
        <v>0.75</v>
      </c>
      <c r="AH7" s="41" t="n">
        <v>1</v>
      </c>
      <c r="AI7" s="41" t="n">
        <v>1</v>
      </c>
      <c r="AJ7" s="40" t="n">
        <v>1.22</v>
      </c>
      <c r="AK7" s="40" t="n">
        <v>2.2</v>
      </c>
      <c r="AL7" s="40" t="n">
        <v>15.31</v>
      </c>
      <c r="AM7" s="40" t="n">
        <v>0</v>
      </c>
      <c r="AN7" s="15" t="n">
        <v>111</v>
      </c>
      <c r="AO7" s="15" t="n">
        <v>35</v>
      </c>
      <c r="AP7" s="15" t="n">
        <v>42</v>
      </c>
      <c r="AQ7" s="40" t="n">
        <v>1.2163</v>
      </c>
      <c r="AR7" s="40" t="n">
        <v>0.7491</v>
      </c>
      <c r="AS7" s="40" t="n">
        <v>2.5826</v>
      </c>
      <c r="AT7" s="10" t="n">
        <v>1.0055</v>
      </c>
      <c r="AU7" s="10" t="n">
        <v>0.1952</v>
      </c>
      <c r="AV7" s="10" t="n">
        <v>0.8078</v>
      </c>
    </row>
    <row r="8" customFormat="false" ht="12.8" hidden="false" customHeight="false" outlineLevel="0" collapsed="false">
      <c r="A8" s="38" t="n">
        <v>2071</v>
      </c>
      <c r="B8" s="39" t="n">
        <v>20140710</v>
      </c>
      <c r="C8" s="38" t="n">
        <v>192514</v>
      </c>
      <c r="D8" s="39" t="n">
        <v>2</v>
      </c>
      <c r="E8" s="9" t="n">
        <v>-89.88</v>
      </c>
      <c r="F8" s="9" t="n">
        <v>29.77</v>
      </c>
      <c r="G8" s="9" t="n">
        <v>80.49</v>
      </c>
      <c r="H8" s="9" t="n">
        <v>10.62</v>
      </c>
      <c r="I8" s="9" t="n">
        <v>0.5</v>
      </c>
      <c r="J8" s="9" t="n">
        <v>0.1</v>
      </c>
      <c r="K8" s="9" t="n">
        <v>0.1</v>
      </c>
      <c r="L8" s="14" t="n">
        <v>1</v>
      </c>
      <c r="M8" s="14" t="n">
        <v>1</v>
      </c>
      <c r="N8" s="9" t="n">
        <v>4.2</v>
      </c>
      <c r="O8" s="9" t="n">
        <v>3.64</v>
      </c>
      <c r="P8" s="9" t="n">
        <v>8.36</v>
      </c>
      <c r="Q8" s="9" t="n">
        <v>1.59</v>
      </c>
      <c r="R8" s="15" t="n">
        <v>3</v>
      </c>
      <c r="S8" s="15" t="n">
        <v>0</v>
      </c>
      <c r="T8" s="15" t="n">
        <v>3</v>
      </c>
      <c r="U8" s="9" t="n">
        <v>4.1993</v>
      </c>
      <c r="V8" s="9" t="n">
        <v>0</v>
      </c>
      <c r="W8" s="9" t="n">
        <v>4.1993</v>
      </c>
      <c r="X8" s="10" t="n">
        <v>0.0939</v>
      </c>
      <c r="Y8" s="10" t="n">
        <v>0</v>
      </c>
      <c r="Z8" s="10" t="n">
        <v>0.0939</v>
      </c>
      <c r="AA8" s="40" t="n">
        <v>-90.1</v>
      </c>
      <c r="AB8" s="40" t="n">
        <v>29.85</v>
      </c>
      <c r="AC8" s="40" t="n">
        <v>2975.9</v>
      </c>
      <c r="AD8" s="40" t="n">
        <v>15.62</v>
      </c>
      <c r="AE8" s="40" t="n">
        <v>0</v>
      </c>
      <c r="AF8" s="40" t="n">
        <v>0.85</v>
      </c>
      <c r="AG8" s="40" t="n">
        <v>0.75</v>
      </c>
      <c r="AH8" s="41" t="n">
        <v>1</v>
      </c>
      <c r="AI8" s="41" t="n">
        <v>1</v>
      </c>
      <c r="AJ8" s="40" t="n">
        <v>1.22</v>
      </c>
      <c r="AK8" s="40" t="n">
        <v>2.2</v>
      </c>
      <c r="AL8" s="40" t="n">
        <v>15.31</v>
      </c>
      <c r="AM8" s="40" t="n">
        <v>0</v>
      </c>
      <c r="AN8" s="15"/>
      <c r="AO8" s="15"/>
      <c r="AP8" s="15"/>
      <c r="AQ8" s="40" t="n">
        <v>1.2163</v>
      </c>
      <c r="AR8" s="40" t="n">
        <v>0.7491</v>
      </c>
      <c r="AS8" s="40" t="n">
        <v>2.5826</v>
      </c>
      <c r="AT8" s="10"/>
      <c r="AU8" s="10"/>
      <c r="AV8" s="10"/>
    </row>
    <row r="9" customFormat="false" ht="12.8" hidden="false" customHeight="false" outlineLevel="0" collapsed="false">
      <c r="A9" s="38" t="n">
        <v>2363</v>
      </c>
      <c r="B9" s="39" t="n">
        <v>20140729</v>
      </c>
      <c r="C9" s="38" t="n">
        <v>135324</v>
      </c>
      <c r="D9" s="39" t="n">
        <v>1</v>
      </c>
      <c r="E9" s="9" t="n">
        <v>-87.3</v>
      </c>
      <c r="F9" s="9" t="n">
        <v>28.42</v>
      </c>
      <c r="G9" s="9" t="n">
        <v>54.37</v>
      </c>
      <c r="H9" s="9" t="n">
        <v>10</v>
      </c>
      <c r="I9" s="9" t="n">
        <v>9.62</v>
      </c>
      <c r="J9" s="9" t="n">
        <v>0.05</v>
      </c>
      <c r="K9" s="9" t="n">
        <v>0.1</v>
      </c>
      <c r="L9" s="14" t="n">
        <v>0</v>
      </c>
      <c r="M9" s="14" t="n">
        <v>0</v>
      </c>
      <c r="N9" s="9" t="n">
        <v>5.81</v>
      </c>
      <c r="O9" s="9" t="n">
        <v>7.05</v>
      </c>
      <c r="P9" s="9" t="n">
        <v>10.8</v>
      </c>
      <c r="Q9" s="9" t="n">
        <v>0.83</v>
      </c>
      <c r="R9" s="15" t="n">
        <v>2</v>
      </c>
      <c r="S9" s="15" t="n">
        <v>0</v>
      </c>
      <c r="T9" s="15" t="n">
        <v>2</v>
      </c>
      <c r="U9" s="9" t="n">
        <v>5.8114</v>
      </c>
      <c r="V9" s="9" t="n">
        <v>0</v>
      </c>
      <c r="W9" s="9" t="n">
        <v>5.8114</v>
      </c>
      <c r="X9" s="10" t="n">
        <v>0.0878</v>
      </c>
      <c r="Y9" s="10" t="n">
        <v>0</v>
      </c>
      <c r="Z9" s="10" t="n">
        <v>0.0878</v>
      </c>
      <c r="AA9" s="40" t="n">
        <v>-87.52</v>
      </c>
      <c r="AB9" s="40" t="n">
        <v>28.2</v>
      </c>
      <c r="AC9" s="40" t="n">
        <v>12095.35</v>
      </c>
      <c r="AD9" s="40" t="n">
        <v>16.88</v>
      </c>
      <c r="AE9" s="40" t="n">
        <v>0</v>
      </c>
      <c r="AF9" s="40" t="n">
        <v>1.7</v>
      </c>
      <c r="AG9" s="40" t="n">
        <v>0.95</v>
      </c>
      <c r="AH9" s="41" t="n">
        <v>0</v>
      </c>
      <c r="AI9" s="41" t="n">
        <v>0</v>
      </c>
      <c r="AJ9" s="40" t="n">
        <v>4.27</v>
      </c>
      <c r="AK9" s="40" t="n">
        <v>7.51</v>
      </c>
      <c r="AL9" s="40" t="n">
        <v>50.83</v>
      </c>
      <c r="AM9" s="40" t="n">
        <v>0</v>
      </c>
      <c r="AN9" s="15" t="n">
        <v>444</v>
      </c>
      <c r="AO9" s="15" t="n">
        <v>188</v>
      </c>
      <c r="AP9" s="15" t="n">
        <v>172</v>
      </c>
      <c r="AQ9" s="40" t="n">
        <v>4.2733</v>
      </c>
      <c r="AR9" s="40" t="n">
        <v>1.4365</v>
      </c>
      <c r="AS9" s="40" t="n">
        <v>9.4575</v>
      </c>
      <c r="AT9" s="10" t="n">
        <v>14.3576</v>
      </c>
      <c r="AU9" s="10" t="n">
        <v>2.0436</v>
      </c>
      <c r="AV9" s="10" t="n">
        <v>12.3094</v>
      </c>
    </row>
    <row r="10" customFormat="false" ht="12.8" hidden="false" customHeight="false" outlineLevel="0" collapsed="false">
      <c r="A10" s="38" t="n">
        <v>2618</v>
      </c>
      <c r="B10" s="39" t="n">
        <v>20140814</v>
      </c>
      <c r="C10" s="38" t="n">
        <v>224442</v>
      </c>
      <c r="D10" s="39" t="n">
        <v>2</v>
      </c>
      <c r="E10" s="9" t="n">
        <v>-82.2</v>
      </c>
      <c r="F10" s="9" t="n">
        <v>27.88</v>
      </c>
      <c r="G10" s="9" t="n">
        <v>382.54</v>
      </c>
      <c r="H10" s="9" t="n">
        <v>10.5</v>
      </c>
      <c r="I10" s="9" t="n">
        <v>0</v>
      </c>
      <c r="J10" s="9" t="n">
        <v>0.25</v>
      </c>
      <c r="K10" s="9" t="n">
        <v>0.2</v>
      </c>
      <c r="L10" s="14" t="n">
        <v>25</v>
      </c>
      <c r="M10" s="14" t="n">
        <v>1</v>
      </c>
      <c r="N10" s="9" t="n">
        <v>10.79</v>
      </c>
      <c r="O10" s="9" t="n">
        <v>12.51</v>
      </c>
      <c r="P10" s="9" t="n">
        <v>43.25</v>
      </c>
      <c r="Q10" s="9" t="n">
        <v>1.12</v>
      </c>
      <c r="R10" s="15" t="n">
        <v>14</v>
      </c>
      <c r="S10" s="15" t="n">
        <v>0</v>
      </c>
      <c r="T10" s="15" t="n">
        <v>14</v>
      </c>
      <c r="U10" s="9" t="n">
        <v>10.7866</v>
      </c>
      <c r="V10" s="9" t="n">
        <v>0</v>
      </c>
      <c r="W10" s="9" t="n">
        <v>10.7866</v>
      </c>
      <c r="X10" s="10" t="n">
        <v>1.1462</v>
      </c>
      <c r="Y10" s="10" t="n">
        <v>0</v>
      </c>
      <c r="Z10" s="10" t="n">
        <v>1.1462</v>
      </c>
      <c r="AA10" s="40" t="n">
        <v>-82.23</v>
      </c>
      <c r="AB10" s="40" t="n">
        <v>27.98</v>
      </c>
      <c r="AC10" s="40" t="n">
        <v>3412.37</v>
      </c>
      <c r="AD10" s="40" t="n">
        <v>17</v>
      </c>
      <c r="AE10" s="40" t="n">
        <v>0</v>
      </c>
      <c r="AF10" s="40" t="n">
        <v>0.7</v>
      </c>
      <c r="AG10" s="40" t="n">
        <v>0.8</v>
      </c>
      <c r="AH10" s="41" t="n">
        <v>26</v>
      </c>
      <c r="AI10" s="41" t="n">
        <v>1</v>
      </c>
      <c r="AJ10" s="40" t="n">
        <v>1.66</v>
      </c>
      <c r="AK10" s="40" t="n">
        <v>5.3</v>
      </c>
      <c r="AL10" s="40" t="n">
        <v>43.25</v>
      </c>
      <c r="AM10" s="40" t="n">
        <v>0</v>
      </c>
      <c r="AN10" s="15" t="n">
        <v>125</v>
      </c>
      <c r="AO10" s="15" t="n">
        <v>33</v>
      </c>
      <c r="AP10" s="15" t="n">
        <v>35</v>
      </c>
      <c r="AQ10" s="40" t="n">
        <v>1.6582</v>
      </c>
      <c r="AR10" s="40" t="n">
        <v>0.7378</v>
      </c>
      <c r="AS10" s="40" t="n">
        <v>5.2263</v>
      </c>
      <c r="AT10" s="10" t="n">
        <v>1.5717</v>
      </c>
      <c r="AU10" s="10" t="n">
        <v>0.1846</v>
      </c>
      <c r="AV10" s="10" t="n">
        <v>1.3871</v>
      </c>
    </row>
    <row r="11" customFormat="false" ht="12.8" hidden="false" customHeight="false" outlineLevel="0" collapsed="false">
      <c r="A11" s="38" t="n">
        <v>2680</v>
      </c>
      <c r="B11" s="39" t="n">
        <v>20140818</v>
      </c>
      <c r="C11" s="38" t="n">
        <v>222306</v>
      </c>
      <c r="D11" s="39" t="n">
        <v>1</v>
      </c>
      <c r="E11" s="9" t="n">
        <v>-93.75</v>
      </c>
      <c r="F11" s="9" t="n">
        <v>31</v>
      </c>
      <c r="G11" s="9" t="n">
        <v>874.36</v>
      </c>
      <c r="H11" s="9" t="n">
        <v>12.38</v>
      </c>
      <c r="I11" s="9" t="n">
        <v>0</v>
      </c>
      <c r="J11" s="9" t="n">
        <v>0.55</v>
      </c>
      <c r="K11" s="9" t="n">
        <v>0.35</v>
      </c>
      <c r="L11" s="14" t="n">
        <v>79</v>
      </c>
      <c r="M11" s="14" t="n">
        <v>1</v>
      </c>
      <c r="N11" s="9" t="n">
        <v>12.02</v>
      </c>
      <c r="O11" s="9" t="n">
        <v>11.77</v>
      </c>
      <c r="P11" s="9" t="n">
        <v>51.23</v>
      </c>
      <c r="Q11" s="9" t="n">
        <v>0.28</v>
      </c>
      <c r="R11" s="15" t="n">
        <v>33</v>
      </c>
      <c r="S11" s="15" t="n">
        <v>0</v>
      </c>
      <c r="T11" s="15" t="n">
        <v>33</v>
      </c>
      <c r="U11" s="9" t="n">
        <v>12.0247</v>
      </c>
      <c r="V11" s="9" t="n">
        <v>0</v>
      </c>
      <c r="W11" s="9" t="n">
        <v>12.0247</v>
      </c>
      <c r="X11" s="10" t="n">
        <v>2.9205</v>
      </c>
      <c r="Y11" s="10" t="n">
        <v>0</v>
      </c>
      <c r="Z11" s="10" t="n">
        <v>2.9205</v>
      </c>
      <c r="AA11" s="40" t="n">
        <v>-94.25</v>
      </c>
      <c r="AB11" s="40" t="n">
        <v>30.7</v>
      </c>
      <c r="AC11" s="40" t="n">
        <v>9568.33</v>
      </c>
      <c r="AD11" s="40" t="n">
        <v>15.88</v>
      </c>
      <c r="AE11" s="40" t="n">
        <v>0</v>
      </c>
      <c r="AF11" s="40" t="n">
        <v>1.65</v>
      </c>
      <c r="AG11" s="40" t="n">
        <v>1.15</v>
      </c>
      <c r="AH11" s="41" t="n">
        <v>60</v>
      </c>
      <c r="AI11" s="41" t="n">
        <v>1</v>
      </c>
      <c r="AJ11" s="40" t="n">
        <v>1.56</v>
      </c>
      <c r="AK11" s="40" t="n">
        <v>5.02</v>
      </c>
      <c r="AL11" s="40" t="n">
        <v>51.23</v>
      </c>
      <c r="AM11" s="40" t="n">
        <v>0</v>
      </c>
      <c r="AN11" s="15" t="n">
        <v>360</v>
      </c>
      <c r="AO11" s="15" t="n">
        <v>77</v>
      </c>
      <c r="AP11" s="15" t="n">
        <v>74</v>
      </c>
      <c r="AQ11" s="40" t="n">
        <v>1.5603</v>
      </c>
      <c r="AR11" s="40" t="n">
        <v>0.5728</v>
      </c>
      <c r="AS11" s="40" t="n">
        <v>6.7841</v>
      </c>
      <c r="AT11" s="10" t="n">
        <v>4.147</v>
      </c>
      <c r="AU11" s="10" t="n">
        <v>0.3257</v>
      </c>
      <c r="AV11" s="10" t="n">
        <v>3.7065</v>
      </c>
    </row>
    <row r="12" customFormat="false" ht="12.8" hidden="false" customHeight="false" outlineLevel="0" collapsed="false">
      <c r="A12" s="38" t="n">
        <v>2680</v>
      </c>
      <c r="B12" s="39" t="n">
        <v>20140818</v>
      </c>
      <c r="C12" s="38" t="n">
        <v>222306</v>
      </c>
      <c r="D12" s="39" t="n">
        <v>2</v>
      </c>
      <c r="E12" s="9" t="n">
        <v>-95.05</v>
      </c>
      <c r="F12" s="9" t="n">
        <v>31</v>
      </c>
      <c r="G12" s="9" t="n">
        <v>291.45</v>
      </c>
      <c r="H12" s="9" t="n">
        <v>10.12</v>
      </c>
      <c r="I12" s="9" t="n">
        <v>0</v>
      </c>
      <c r="J12" s="9" t="n">
        <v>0.25</v>
      </c>
      <c r="K12" s="9" t="n">
        <v>0.15</v>
      </c>
      <c r="L12" s="14" t="n">
        <v>90</v>
      </c>
      <c r="M12" s="14" t="n">
        <v>1</v>
      </c>
      <c r="N12" s="9" t="n">
        <v>1.82</v>
      </c>
      <c r="O12" s="9" t="n">
        <v>2</v>
      </c>
      <c r="P12" s="9" t="n">
        <v>6.83</v>
      </c>
      <c r="Q12" s="9" t="n">
        <v>0.37</v>
      </c>
      <c r="R12" s="15" t="n">
        <v>11</v>
      </c>
      <c r="S12" s="15" t="n">
        <v>0</v>
      </c>
      <c r="T12" s="15" t="n">
        <v>11</v>
      </c>
      <c r="U12" s="9" t="n">
        <v>1.8214</v>
      </c>
      <c r="V12" s="9" t="n">
        <v>0</v>
      </c>
      <c r="W12" s="9" t="n">
        <v>1.8214</v>
      </c>
      <c r="X12" s="10" t="n">
        <v>0.1475</v>
      </c>
      <c r="Y12" s="10" t="n">
        <v>0</v>
      </c>
      <c r="Z12" s="10" t="n">
        <v>0.1475</v>
      </c>
      <c r="AA12" s="40" t="n">
        <v>-95.1</v>
      </c>
      <c r="AB12" s="40" t="n">
        <v>30.8</v>
      </c>
      <c r="AC12" s="40" t="n">
        <v>2548.91</v>
      </c>
      <c r="AD12" s="40" t="n">
        <v>15.5</v>
      </c>
      <c r="AE12" s="40" t="n">
        <v>0</v>
      </c>
      <c r="AF12" s="40" t="n">
        <v>0.75</v>
      </c>
      <c r="AG12" s="40" t="n">
        <v>0.85</v>
      </c>
      <c r="AH12" s="41" t="n">
        <v>48</v>
      </c>
      <c r="AI12" s="41" t="n">
        <v>1</v>
      </c>
      <c r="AJ12" s="40" t="n">
        <v>0.84</v>
      </c>
      <c r="AK12" s="40" t="n">
        <v>1.57</v>
      </c>
      <c r="AL12" s="40" t="n">
        <v>6.83</v>
      </c>
      <c r="AM12" s="40" t="n">
        <v>0</v>
      </c>
      <c r="AN12" s="15" t="n">
        <v>96</v>
      </c>
      <c r="AO12" s="15" t="n">
        <v>15</v>
      </c>
      <c r="AP12" s="15" t="n">
        <v>25</v>
      </c>
      <c r="AQ12" s="40" t="n">
        <v>0.8449</v>
      </c>
      <c r="AR12" s="40" t="n">
        <v>1.6713</v>
      </c>
      <c r="AS12" s="40" t="n">
        <v>2.2415</v>
      </c>
      <c r="AT12" s="10" t="n">
        <v>0.5982</v>
      </c>
      <c r="AU12" s="10" t="n">
        <v>0.1849</v>
      </c>
      <c r="AV12" s="10" t="n">
        <v>0.4133</v>
      </c>
    </row>
    <row r="13" customFormat="false" ht="12.8" hidden="false" customHeight="false" outlineLevel="0" collapsed="false">
      <c r="A13" s="38" t="n">
        <v>2695</v>
      </c>
      <c r="B13" s="39" t="n">
        <v>20140819</v>
      </c>
      <c r="C13" s="38" t="n">
        <v>213124</v>
      </c>
      <c r="D13" s="39" t="n">
        <v>4</v>
      </c>
      <c r="E13" s="9" t="n">
        <v>-83.22</v>
      </c>
      <c r="F13" s="9" t="n">
        <v>32.47</v>
      </c>
      <c r="G13" s="9" t="n">
        <v>339</v>
      </c>
      <c r="H13" s="9" t="n">
        <v>10.5</v>
      </c>
      <c r="I13" s="9" t="n">
        <v>0</v>
      </c>
      <c r="J13" s="9" t="n">
        <v>0.3</v>
      </c>
      <c r="K13" s="9" t="n">
        <v>0.2</v>
      </c>
      <c r="L13" s="14" t="n">
        <v>104</v>
      </c>
      <c r="M13" s="14" t="n">
        <v>1</v>
      </c>
      <c r="N13" s="9" t="n">
        <v>4.5</v>
      </c>
      <c r="O13" s="9" t="n">
        <v>3.09</v>
      </c>
      <c r="P13" s="9" t="n">
        <v>9.8</v>
      </c>
      <c r="Q13" s="9" t="n">
        <v>0.47</v>
      </c>
      <c r="R13" s="15" t="n">
        <v>13</v>
      </c>
      <c r="S13" s="15" t="n">
        <v>0</v>
      </c>
      <c r="T13" s="15" t="n">
        <v>13</v>
      </c>
      <c r="U13" s="9" t="n">
        <v>4.5044</v>
      </c>
      <c r="V13" s="9" t="n">
        <v>0</v>
      </c>
      <c r="W13" s="9" t="n">
        <v>4.5044</v>
      </c>
      <c r="X13" s="10" t="n">
        <v>0.4242</v>
      </c>
      <c r="Y13" s="10" t="n">
        <v>0</v>
      </c>
      <c r="Z13" s="10" t="n">
        <v>0.4242</v>
      </c>
      <c r="AA13" s="40" t="n">
        <v>-83.3</v>
      </c>
      <c r="AB13" s="40" t="n">
        <v>32.53</v>
      </c>
      <c r="AC13" s="40" t="n">
        <v>1198.88</v>
      </c>
      <c r="AD13" s="40" t="n">
        <v>15.88</v>
      </c>
      <c r="AE13" s="40" t="n">
        <v>0</v>
      </c>
      <c r="AF13" s="40" t="n">
        <v>0.65</v>
      </c>
      <c r="AG13" s="40" t="n">
        <v>0.3</v>
      </c>
      <c r="AH13" s="41" t="n">
        <v>123</v>
      </c>
      <c r="AI13" s="41" t="n">
        <v>1</v>
      </c>
      <c r="AJ13" s="40" t="n">
        <v>1.98</v>
      </c>
      <c r="AK13" s="40" t="n">
        <v>2.57</v>
      </c>
      <c r="AL13" s="40" t="n">
        <v>9.8</v>
      </c>
      <c r="AM13" s="40" t="n">
        <v>0</v>
      </c>
      <c r="AN13" s="15" t="n">
        <v>46</v>
      </c>
      <c r="AO13" s="15" t="n">
        <v>11</v>
      </c>
      <c r="AP13" s="15" t="n">
        <v>22</v>
      </c>
      <c r="AQ13" s="40" t="n">
        <v>1.9793</v>
      </c>
      <c r="AR13" s="40" t="n">
        <v>1.2364</v>
      </c>
      <c r="AS13" s="40" t="n">
        <v>3.5096</v>
      </c>
      <c r="AT13" s="10" t="n">
        <v>0.6592</v>
      </c>
      <c r="AU13" s="10" t="n">
        <v>0.0985</v>
      </c>
      <c r="AV13" s="10" t="n">
        <v>0.559</v>
      </c>
    </row>
    <row r="14" customFormat="false" ht="12.8" hidden="false" customHeight="false" outlineLevel="0" collapsed="false">
      <c r="A14" s="38" t="n">
        <v>2695</v>
      </c>
      <c r="B14" s="39" t="n">
        <v>20140819</v>
      </c>
      <c r="C14" s="38" t="n">
        <v>213124</v>
      </c>
      <c r="D14" s="39" t="n">
        <v>5</v>
      </c>
      <c r="E14" s="9" t="n">
        <v>-83.2</v>
      </c>
      <c r="F14" s="9" t="n">
        <v>32.43</v>
      </c>
      <c r="G14" s="9" t="n">
        <v>52.18</v>
      </c>
      <c r="H14" s="9" t="n">
        <v>10.88</v>
      </c>
      <c r="I14" s="9" t="n">
        <v>10.88</v>
      </c>
      <c r="J14" s="9" t="n">
        <v>0.05</v>
      </c>
      <c r="K14" s="9" t="n">
        <v>0.1</v>
      </c>
      <c r="L14" s="14" t="n">
        <v>98</v>
      </c>
      <c r="M14" s="14" t="n">
        <v>1</v>
      </c>
      <c r="N14" s="9" t="n">
        <v>2.25</v>
      </c>
      <c r="O14" s="9" t="n">
        <v>2.52</v>
      </c>
      <c r="P14" s="9" t="n">
        <v>4.03</v>
      </c>
      <c r="Q14" s="9" t="n">
        <v>0.47</v>
      </c>
      <c r="R14" s="15" t="n">
        <v>2</v>
      </c>
      <c r="S14" s="15" t="n">
        <v>0</v>
      </c>
      <c r="T14" s="15" t="n">
        <v>2</v>
      </c>
      <c r="U14" s="9" t="n">
        <v>2.254</v>
      </c>
      <c r="V14" s="9" t="n">
        <v>0</v>
      </c>
      <c r="W14" s="9" t="n">
        <v>2.254</v>
      </c>
      <c r="X14" s="10" t="n">
        <v>0.0327</v>
      </c>
      <c r="Y14" s="10" t="n">
        <v>0</v>
      </c>
      <c r="Z14" s="10" t="n">
        <v>0.0327</v>
      </c>
      <c r="AA14" s="40" t="n">
        <v>-83.3</v>
      </c>
      <c r="AB14" s="40" t="n">
        <v>32.53</v>
      </c>
      <c r="AC14" s="40" t="n">
        <v>1198.88</v>
      </c>
      <c r="AD14" s="40" t="n">
        <v>15.88</v>
      </c>
      <c r="AE14" s="40" t="n">
        <v>0</v>
      </c>
      <c r="AF14" s="40" t="n">
        <v>0.65</v>
      </c>
      <c r="AG14" s="40" t="n">
        <v>0.3</v>
      </c>
      <c r="AH14" s="41" t="n">
        <v>123</v>
      </c>
      <c r="AI14" s="41" t="n">
        <v>1</v>
      </c>
      <c r="AJ14" s="40" t="n">
        <v>1.98</v>
      </c>
      <c r="AK14" s="40" t="n">
        <v>2.57</v>
      </c>
      <c r="AL14" s="40" t="n">
        <v>9.8</v>
      </c>
      <c r="AM14" s="40" t="n">
        <v>0</v>
      </c>
      <c r="AN14" s="15"/>
      <c r="AO14" s="15"/>
      <c r="AP14" s="15"/>
      <c r="AQ14" s="40" t="n">
        <v>1.9793</v>
      </c>
      <c r="AR14" s="40" t="n">
        <v>1.2364</v>
      </c>
      <c r="AS14" s="40" t="n">
        <v>3.5096</v>
      </c>
      <c r="AT14" s="10"/>
      <c r="AU14" s="10"/>
      <c r="AV14" s="10"/>
    </row>
    <row r="15" customFormat="false" ht="12.8" hidden="false" customHeight="false" outlineLevel="0" collapsed="false">
      <c r="A15" s="38" t="n">
        <v>2726</v>
      </c>
      <c r="B15" s="39" t="n">
        <v>20140821</v>
      </c>
      <c r="C15" s="38" t="n">
        <v>212057</v>
      </c>
      <c r="D15" s="39" t="n">
        <v>1</v>
      </c>
      <c r="E15" s="9" t="n">
        <v>-90.73</v>
      </c>
      <c r="F15" s="9" t="n">
        <v>30.3</v>
      </c>
      <c r="G15" s="9" t="n">
        <v>880.71</v>
      </c>
      <c r="H15" s="9" t="n">
        <v>10.62</v>
      </c>
      <c r="I15" s="9" t="n">
        <v>0</v>
      </c>
      <c r="J15" s="9" t="n">
        <v>0.4</v>
      </c>
      <c r="K15" s="9" t="n">
        <v>0.55</v>
      </c>
      <c r="L15" s="14" t="n">
        <v>3</v>
      </c>
      <c r="M15" s="14" t="n">
        <v>1</v>
      </c>
      <c r="N15" s="9" t="n">
        <v>3.1</v>
      </c>
      <c r="O15" s="9" t="n">
        <v>2.94</v>
      </c>
      <c r="P15" s="9" t="n">
        <v>12.48</v>
      </c>
      <c r="Q15" s="9" t="n">
        <v>0.11</v>
      </c>
      <c r="R15" s="15" t="n">
        <v>33</v>
      </c>
      <c r="S15" s="15" t="n">
        <v>0</v>
      </c>
      <c r="T15" s="15" t="n">
        <v>33</v>
      </c>
      <c r="U15" s="9" t="n">
        <v>3.1028</v>
      </c>
      <c r="V15" s="9" t="n">
        <v>0</v>
      </c>
      <c r="W15" s="9" t="n">
        <v>3.1028</v>
      </c>
      <c r="X15" s="10" t="n">
        <v>0.7591</v>
      </c>
      <c r="Y15" s="10" t="n">
        <v>0</v>
      </c>
      <c r="Z15" s="10" t="n">
        <v>0.7591</v>
      </c>
      <c r="AA15" s="40" t="n">
        <v>-91.35</v>
      </c>
      <c r="AB15" s="40" t="n">
        <v>30.65</v>
      </c>
      <c r="AC15" s="40" t="n">
        <v>54248.64</v>
      </c>
      <c r="AD15" s="40" t="n">
        <v>17</v>
      </c>
      <c r="AE15" s="40" t="n">
        <v>0</v>
      </c>
      <c r="AF15" s="40" t="n">
        <v>3.35</v>
      </c>
      <c r="AG15" s="40" t="n">
        <v>3.45</v>
      </c>
      <c r="AH15" s="41" t="n">
        <v>3</v>
      </c>
      <c r="AI15" s="41" t="n">
        <v>1</v>
      </c>
      <c r="AJ15" s="40" t="n">
        <v>0.82</v>
      </c>
      <c r="AK15" s="40" t="n">
        <v>1.58</v>
      </c>
      <c r="AL15" s="40" t="n">
        <v>17.81</v>
      </c>
      <c r="AM15" s="40" t="n">
        <v>0</v>
      </c>
      <c r="AN15" s="15" t="n">
        <v>2040</v>
      </c>
      <c r="AO15" s="15" t="n">
        <v>832</v>
      </c>
      <c r="AP15" s="15" t="n">
        <v>356</v>
      </c>
      <c r="AQ15" s="40" t="n">
        <v>0.8167</v>
      </c>
      <c r="AR15" s="40" t="n">
        <v>0.8883</v>
      </c>
      <c r="AS15" s="40" t="n">
        <v>2.5485</v>
      </c>
      <c r="AT15" s="10" t="n">
        <v>12.3062</v>
      </c>
      <c r="AU15" s="10" t="n">
        <v>5.4593</v>
      </c>
      <c r="AV15" s="10" t="n">
        <v>6.7018</v>
      </c>
    </row>
    <row r="16" customFormat="false" ht="12.8" hidden="false" customHeight="false" outlineLevel="0" collapsed="false">
      <c r="A16" s="38" t="n">
        <v>2840</v>
      </c>
      <c r="B16" s="39" t="n">
        <v>20140829</v>
      </c>
      <c r="C16" s="38" t="n">
        <v>54521</v>
      </c>
      <c r="D16" s="39" t="n">
        <v>1</v>
      </c>
      <c r="E16" s="9" t="n">
        <v>-97.55</v>
      </c>
      <c r="F16" s="9" t="n">
        <v>26.65</v>
      </c>
      <c r="G16" s="9" t="n">
        <v>663.05</v>
      </c>
      <c r="H16" s="9" t="n">
        <v>10.12</v>
      </c>
      <c r="I16" s="9" t="n">
        <v>0</v>
      </c>
      <c r="J16" s="9" t="n">
        <v>0.35</v>
      </c>
      <c r="K16" s="9" t="n">
        <v>0.35</v>
      </c>
      <c r="L16" s="14" t="n">
        <v>11</v>
      </c>
      <c r="M16" s="14" t="n">
        <v>1</v>
      </c>
      <c r="N16" s="9" t="n">
        <v>14.51</v>
      </c>
      <c r="O16" s="9" t="n">
        <v>14.34</v>
      </c>
      <c r="P16" s="9" t="n">
        <v>50.05</v>
      </c>
      <c r="Q16" s="9" t="n">
        <v>0.48</v>
      </c>
      <c r="R16" s="15" t="n">
        <v>24</v>
      </c>
      <c r="S16" s="15" t="n">
        <v>0</v>
      </c>
      <c r="T16" s="15" t="n">
        <v>24</v>
      </c>
      <c r="U16" s="9" t="n">
        <v>14.5095</v>
      </c>
      <c r="V16" s="9" t="n">
        <v>0</v>
      </c>
      <c r="W16" s="9" t="n">
        <v>14.5095</v>
      </c>
      <c r="X16" s="10" t="n">
        <v>2.6723</v>
      </c>
      <c r="Y16" s="10" t="n">
        <v>0</v>
      </c>
      <c r="Z16" s="10" t="n">
        <v>2.6723</v>
      </c>
      <c r="AA16" s="40" t="n">
        <v>-97.28</v>
      </c>
      <c r="AB16" s="40" t="n">
        <v>26.52</v>
      </c>
      <c r="AC16" s="40" t="n">
        <v>5697.36</v>
      </c>
      <c r="AD16" s="40" t="n">
        <v>17.38</v>
      </c>
      <c r="AE16" s="40" t="n">
        <v>0</v>
      </c>
      <c r="AF16" s="40" t="n">
        <v>1</v>
      </c>
      <c r="AG16" s="40" t="n">
        <v>1.6</v>
      </c>
      <c r="AH16" s="41" t="n">
        <v>0</v>
      </c>
      <c r="AI16" s="41" t="n">
        <v>0</v>
      </c>
      <c r="AJ16" s="40" t="n">
        <v>3.36</v>
      </c>
      <c r="AK16" s="40" t="n">
        <v>7.62</v>
      </c>
      <c r="AL16" s="40" t="n">
        <v>50.05</v>
      </c>
      <c r="AM16" s="40" t="n">
        <v>0</v>
      </c>
      <c r="AN16" s="15" t="n">
        <v>206</v>
      </c>
      <c r="AO16" s="15" t="n">
        <v>58</v>
      </c>
      <c r="AP16" s="15" t="n">
        <v>78</v>
      </c>
      <c r="AQ16" s="40" t="n">
        <v>3.3645</v>
      </c>
      <c r="AR16" s="40" t="n">
        <v>2.3045</v>
      </c>
      <c r="AS16" s="40" t="n">
        <v>7.172</v>
      </c>
      <c r="AT16" s="10" t="n">
        <v>5.3246</v>
      </c>
      <c r="AU16" s="10" t="n">
        <v>1.0269</v>
      </c>
      <c r="AV16" s="10" t="n">
        <v>4.2978</v>
      </c>
    </row>
    <row r="17" customFormat="false" ht="12.8" hidden="false" customHeight="false" outlineLevel="0" collapsed="false">
      <c r="A17" s="38" t="n">
        <v>3070</v>
      </c>
      <c r="B17" s="39" t="n">
        <v>20140913</v>
      </c>
      <c r="C17" s="38" t="n">
        <v>2833</v>
      </c>
      <c r="D17" s="39" t="n">
        <v>1</v>
      </c>
      <c r="E17" s="9" t="n">
        <v>-88.57</v>
      </c>
      <c r="F17" s="9" t="n">
        <v>31.83</v>
      </c>
      <c r="G17" s="9" t="n">
        <v>446.48</v>
      </c>
      <c r="H17" s="9" t="n">
        <v>10.12</v>
      </c>
      <c r="I17" s="9" t="n">
        <v>0</v>
      </c>
      <c r="J17" s="9" t="n">
        <v>0.4</v>
      </c>
      <c r="K17" s="9" t="n">
        <v>0.3</v>
      </c>
      <c r="L17" s="14" t="n">
        <v>84</v>
      </c>
      <c r="M17" s="14" t="n">
        <v>1</v>
      </c>
      <c r="N17" s="9" t="n">
        <v>5.94</v>
      </c>
      <c r="O17" s="9" t="n">
        <v>4.87</v>
      </c>
      <c r="P17" s="9" t="n">
        <v>15.56</v>
      </c>
      <c r="Q17" s="9" t="n">
        <v>0.37</v>
      </c>
      <c r="R17" s="15" t="n">
        <v>17</v>
      </c>
      <c r="S17" s="15" t="n">
        <v>0</v>
      </c>
      <c r="T17" s="15" t="n">
        <v>17</v>
      </c>
      <c r="U17" s="9" t="n">
        <v>5.9432</v>
      </c>
      <c r="V17" s="9" t="n">
        <v>0</v>
      </c>
      <c r="W17" s="9" t="n">
        <v>5.9432</v>
      </c>
      <c r="X17" s="10" t="n">
        <v>0.7371</v>
      </c>
      <c r="Y17" s="10" t="n">
        <v>0</v>
      </c>
      <c r="Z17" s="10" t="n">
        <v>0.7371</v>
      </c>
      <c r="AA17" s="40" t="n">
        <v>-88.02</v>
      </c>
      <c r="AB17" s="40" t="n">
        <v>32.07</v>
      </c>
      <c r="AC17" s="40" t="n">
        <v>9455.45</v>
      </c>
      <c r="AD17" s="40" t="n">
        <v>16.25</v>
      </c>
      <c r="AE17" s="40" t="n">
        <v>0</v>
      </c>
      <c r="AF17" s="40" t="n">
        <v>2.2</v>
      </c>
      <c r="AG17" s="40" t="n">
        <v>1.1</v>
      </c>
      <c r="AH17" s="41" t="n">
        <v>52</v>
      </c>
      <c r="AI17" s="41" t="n">
        <v>1</v>
      </c>
      <c r="AJ17" s="40" t="n">
        <v>1.96</v>
      </c>
      <c r="AK17" s="40" t="n">
        <v>3.61</v>
      </c>
      <c r="AL17" s="40" t="n">
        <v>34.95</v>
      </c>
      <c r="AM17" s="40" t="n">
        <v>0</v>
      </c>
      <c r="AN17" s="15" t="n">
        <v>361</v>
      </c>
      <c r="AO17" s="15" t="n">
        <v>105</v>
      </c>
      <c r="AP17" s="15" t="n">
        <v>154</v>
      </c>
      <c r="AQ17" s="40" t="n">
        <v>1.955</v>
      </c>
      <c r="AR17" s="40" t="n">
        <v>1.2656</v>
      </c>
      <c r="AS17" s="40" t="n">
        <v>3.7187</v>
      </c>
      <c r="AT17" s="10" t="n">
        <v>5.1349</v>
      </c>
      <c r="AU17" s="10" t="n">
        <v>0.9668</v>
      </c>
      <c r="AV17" s="10" t="n">
        <v>4.1666</v>
      </c>
    </row>
    <row r="18" customFormat="false" ht="12.8" hidden="false" customHeight="false" outlineLevel="0" collapsed="false">
      <c r="A18" s="38" t="n">
        <v>3162</v>
      </c>
      <c r="B18" s="39" t="n">
        <v>20140918</v>
      </c>
      <c r="C18" s="38" t="n">
        <v>222340</v>
      </c>
      <c r="D18" s="39" t="n">
        <v>1</v>
      </c>
      <c r="E18" s="9" t="n">
        <v>-81.38</v>
      </c>
      <c r="F18" s="9" t="n">
        <v>28.45</v>
      </c>
      <c r="G18" s="9" t="n">
        <v>190.24</v>
      </c>
      <c r="H18" s="9" t="n">
        <v>10.12</v>
      </c>
      <c r="I18" s="9" t="n">
        <v>0.62</v>
      </c>
      <c r="J18" s="9" t="n">
        <v>0.2</v>
      </c>
      <c r="K18" s="9" t="n">
        <v>0.15</v>
      </c>
      <c r="L18" s="14" t="n">
        <v>28</v>
      </c>
      <c r="M18" s="14" t="n">
        <v>1</v>
      </c>
      <c r="N18" s="9" t="n">
        <v>4.03</v>
      </c>
      <c r="O18" s="9" t="n">
        <v>5.65</v>
      </c>
      <c r="P18" s="9" t="n">
        <v>16.12</v>
      </c>
      <c r="Q18" s="9" t="n">
        <v>0.17</v>
      </c>
      <c r="R18" s="15" t="n">
        <v>7</v>
      </c>
      <c r="S18" s="15" t="n">
        <v>0</v>
      </c>
      <c r="T18" s="15" t="n">
        <v>7</v>
      </c>
      <c r="U18" s="9" t="n">
        <v>4.03</v>
      </c>
      <c r="V18" s="9" t="n">
        <v>0</v>
      </c>
      <c r="W18" s="9" t="n">
        <v>4.03</v>
      </c>
      <c r="X18" s="10" t="n">
        <v>0.213</v>
      </c>
      <c r="Y18" s="10" t="n">
        <v>0</v>
      </c>
      <c r="Z18" s="10" t="n">
        <v>0.213</v>
      </c>
      <c r="AA18" s="40" t="n">
        <v>-81.38</v>
      </c>
      <c r="AB18" s="40" t="n">
        <v>28.45</v>
      </c>
      <c r="AC18" s="40" t="n">
        <v>1331.71</v>
      </c>
      <c r="AD18" s="40" t="n">
        <v>16.25</v>
      </c>
      <c r="AE18" s="40" t="n">
        <v>0</v>
      </c>
      <c r="AF18" s="40" t="n">
        <v>0.5</v>
      </c>
      <c r="AG18" s="40" t="n">
        <v>0.45</v>
      </c>
      <c r="AH18" s="41" t="n">
        <v>28</v>
      </c>
      <c r="AI18" s="41" t="n">
        <v>1</v>
      </c>
      <c r="AJ18" s="40" t="n">
        <v>1.59</v>
      </c>
      <c r="AK18" s="40" t="n">
        <v>2.74</v>
      </c>
      <c r="AL18" s="40" t="n">
        <v>16.12</v>
      </c>
      <c r="AM18" s="40" t="n">
        <v>0</v>
      </c>
      <c r="AN18" s="15" t="n">
        <v>49</v>
      </c>
      <c r="AO18" s="15" t="n">
        <v>19</v>
      </c>
      <c r="AP18" s="15" t="n">
        <v>21</v>
      </c>
      <c r="AQ18" s="40" t="n">
        <v>1.5854</v>
      </c>
      <c r="AR18" s="40" t="n">
        <v>1.72</v>
      </c>
      <c r="AS18" s="40" t="n">
        <v>2.1431</v>
      </c>
      <c r="AT18" s="10" t="n">
        <v>0.5865</v>
      </c>
      <c r="AU18" s="10" t="n">
        <v>0.2467</v>
      </c>
      <c r="AV18" s="10" t="n">
        <v>0.3398</v>
      </c>
    </row>
    <row r="19" customFormat="false" ht="12.8" hidden="false" customHeight="false" outlineLevel="0" collapsed="false">
      <c r="A19" s="38" t="n">
        <v>7660</v>
      </c>
      <c r="B19" s="39" t="n">
        <v>20150704</v>
      </c>
      <c r="C19" s="38" t="n">
        <v>235124</v>
      </c>
      <c r="D19" s="39" t="n">
        <v>1</v>
      </c>
      <c r="E19" s="9" t="n">
        <v>-82.48</v>
      </c>
      <c r="F19" s="9" t="n">
        <v>28</v>
      </c>
      <c r="G19" s="9" t="n">
        <v>245.63</v>
      </c>
      <c r="H19" s="9" t="n">
        <v>10.25</v>
      </c>
      <c r="I19" s="9" t="n">
        <v>0</v>
      </c>
      <c r="J19" s="9" t="n">
        <v>0.2</v>
      </c>
      <c r="K19" s="9" t="n">
        <v>0.15</v>
      </c>
      <c r="L19" s="14" t="n">
        <v>7</v>
      </c>
      <c r="M19" s="14" t="n">
        <v>1</v>
      </c>
      <c r="N19" s="9" t="n">
        <v>3.45</v>
      </c>
      <c r="O19" s="9" t="n">
        <v>2.82</v>
      </c>
      <c r="P19" s="9" t="n">
        <v>7.19</v>
      </c>
      <c r="Q19" s="9" t="n">
        <v>0.29</v>
      </c>
      <c r="R19" s="15" t="n">
        <v>9</v>
      </c>
      <c r="S19" s="15" t="n">
        <v>0</v>
      </c>
      <c r="T19" s="15" t="n">
        <v>9</v>
      </c>
      <c r="U19" s="9" t="n">
        <v>3.4499</v>
      </c>
      <c r="V19" s="9" t="n">
        <v>0</v>
      </c>
      <c r="W19" s="9" t="n">
        <v>3.4499</v>
      </c>
      <c r="X19" s="10" t="n">
        <v>0.2354</v>
      </c>
      <c r="Y19" s="10" t="n">
        <v>0</v>
      </c>
      <c r="Z19" s="10" t="n">
        <v>0.2354</v>
      </c>
      <c r="AA19" s="40" t="n">
        <v>-81.78</v>
      </c>
      <c r="AB19" s="40" t="n">
        <v>28.65</v>
      </c>
      <c r="AC19" s="40" t="n">
        <v>16465.62</v>
      </c>
      <c r="AD19" s="40" t="n">
        <v>15.5</v>
      </c>
      <c r="AE19" s="40" t="n">
        <v>0</v>
      </c>
      <c r="AF19" s="40" t="n">
        <v>1.8</v>
      </c>
      <c r="AG19" s="40" t="n">
        <v>1.95</v>
      </c>
      <c r="AH19" s="41" t="n">
        <v>29</v>
      </c>
      <c r="AI19" s="41" t="n">
        <v>1</v>
      </c>
      <c r="AJ19" s="40" t="n">
        <v>1.86</v>
      </c>
      <c r="AK19" s="40" t="n">
        <v>7.86</v>
      </c>
      <c r="AL19" s="40" t="n">
        <v>117.82</v>
      </c>
      <c r="AM19" s="40" t="n">
        <v>0</v>
      </c>
      <c r="AN19" s="15" t="n">
        <v>607</v>
      </c>
      <c r="AO19" s="15" t="n">
        <v>343</v>
      </c>
      <c r="AP19" s="15" t="n">
        <v>75</v>
      </c>
      <c r="AQ19" s="40" t="n">
        <v>1.8563</v>
      </c>
      <c r="AR19" s="40" t="n">
        <v>2.138</v>
      </c>
      <c r="AS19" s="40" t="n">
        <v>5.2353</v>
      </c>
      <c r="AT19" s="10" t="n">
        <v>8.4901</v>
      </c>
      <c r="AU19" s="10" t="n">
        <v>5.5257</v>
      </c>
      <c r="AV19" s="10" t="n">
        <v>2.9586</v>
      </c>
    </row>
    <row r="20" customFormat="false" ht="12.8" hidden="false" customHeight="false" outlineLevel="0" collapsed="false">
      <c r="A20" s="38" t="n">
        <v>7676</v>
      </c>
      <c r="B20" s="39" t="n">
        <v>20150706</v>
      </c>
      <c r="C20" s="38" t="n">
        <v>3558</v>
      </c>
      <c r="D20" s="39" t="n">
        <v>1</v>
      </c>
      <c r="E20" s="9" t="n">
        <v>-93.62</v>
      </c>
      <c r="F20" s="9" t="n">
        <v>32.38</v>
      </c>
      <c r="G20" s="9" t="n">
        <v>809.29</v>
      </c>
      <c r="H20" s="9" t="n">
        <v>10.88</v>
      </c>
      <c r="I20" s="9" t="n">
        <v>0</v>
      </c>
      <c r="J20" s="9" t="n">
        <v>0.5</v>
      </c>
      <c r="K20" s="9" t="n">
        <v>0.4</v>
      </c>
      <c r="L20" s="14" t="n">
        <v>43</v>
      </c>
      <c r="M20" s="14" t="n">
        <v>1</v>
      </c>
      <c r="N20" s="9" t="n">
        <v>9.25</v>
      </c>
      <c r="O20" s="9" t="n">
        <v>7.94</v>
      </c>
      <c r="P20" s="9" t="n">
        <v>31.9</v>
      </c>
      <c r="Q20" s="9" t="n">
        <v>0.35</v>
      </c>
      <c r="R20" s="15" t="n">
        <v>31</v>
      </c>
      <c r="S20" s="15" t="n">
        <v>0</v>
      </c>
      <c r="T20" s="15" t="n">
        <v>31</v>
      </c>
      <c r="U20" s="9" t="n">
        <v>9.2473</v>
      </c>
      <c r="V20" s="9" t="n">
        <v>0</v>
      </c>
      <c r="W20" s="9" t="n">
        <v>9.2473</v>
      </c>
      <c r="X20" s="10" t="n">
        <v>2.0788</v>
      </c>
      <c r="Y20" s="10" t="n">
        <v>0</v>
      </c>
      <c r="Z20" s="10" t="n">
        <v>2.0788</v>
      </c>
      <c r="AA20" s="40" t="n">
        <v>-93.38</v>
      </c>
      <c r="AB20" s="40" t="n">
        <v>32.35</v>
      </c>
      <c r="AC20" s="40" t="n">
        <v>19297.71</v>
      </c>
      <c r="AD20" s="40" t="n">
        <v>15.75</v>
      </c>
      <c r="AE20" s="40" t="n">
        <v>0</v>
      </c>
      <c r="AF20" s="40" t="n">
        <v>2</v>
      </c>
      <c r="AG20" s="40" t="n">
        <v>1.75</v>
      </c>
      <c r="AH20" s="41" t="n">
        <v>55</v>
      </c>
      <c r="AI20" s="41" t="n">
        <v>1</v>
      </c>
      <c r="AJ20" s="40" t="n">
        <v>1.39</v>
      </c>
      <c r="AK20" s="40" t="n">
        <v>4.4</v>
      </c>
      <c r="AL20" s="40" t="n">
        <v>81.77</v>
      </c>
      <c r="AM20" s="40" t="n">
        <v>0</v>
      </c>
      <c r="AN20" s="15" t="n">
        <v>739</v>
      </c>
      <c r="AO20" s="15" t="n">
        <v>366</v>
      </c>
      <c r="AP20" s="15" t="n">
        <v>127</v>
      </c>
      <c r="AQ20" s="40" t="n">
        <v>1.3865</v>
      </c>
      <c r="AR20" s="40" t="n">
        <v>0.9532</v>
      </c>
      <c r="AS20" s="40" t="n">
        <v>5.3003</v>
      </c>
      <c r="AT20" s="10" t="n">
        <v>7.4323</v>
      </c>
      <c r="AU20" s="10" t="n">
        <v>2.5305</v>
      </c>
      <c r="AV20" s="10" t="n">
        <v>4.8827</v>
      </c>
    </row>
    <row r="21" customFormat="false" ht="12.8" hidden="false" customHeight="false" outlineLevel="0" collapsed="false">
      <c r="A21" s="38" t="n">
        <v>7768</v>
      </c>
      <c r="B21" s="39" t="n">
        <v>20150711</v>
      </c>
      <c r="C21" s="38" t="n">
        <v>222606</v>
      </c>
      <c r="D21" s="39" t="n">
        <v>1</v>
      </c>
      <c r="E21" s="9" t="n">
        <v>-90.05</v>
      </c>
      <c r="F21" s="9" t="n">
        <v>29.67</v>
      </c>
      <c r="G21" s="9" t="n">
        <v>134.28</v>
      </c>
      <c r="H21" s="9" t="n">
        <v>10</v>
      </c>
      <c r="I21" s="9" t="n">
        <v>0</v>
      </c>
      <c r="J21" s="9" t="n">
        <v>0.15</v>
      </c>
      <c r="K21" s="9" t="n">
        <v>0.1</v>
      </c>
      <c r="L21" s="14" t="n">
        <v>1</v>
      </c>
      <c r="M21" s="14" t="n">
        <v>1</v>
      </c>
      <c r="N21" s="9" t="n">
        <v>5.84</v>
      </c>
      <c r="O21" s="9" t="n">
        <v>1.93</v>
      </c>
      <c r="P21" s="9" t="n">
        <v>8.78</v>
      </c>
      <c r="Q21" s="9" t="n">
        <v>3.5</v>
      </c>
      <c r="R21" s="15" t="n">
        <v>5</v>
      </c>
      <c r="S21" s="15" t="n">
        <v>0</v>
      </c>
      <c r="T21" s="15" t="n">
        <v>5</v>
      </c>
      <c r="U21" s="9" t="n">
        <v>5.8375</v>
      </c>
      <c r="V21" s="9" t="n">
        <v>0</v>
      </c>
      <c r="W21" s="9" t="n">
        <v>5.8375</v>
      </c>
      <c r="X21" s="10" t="n">
        <v>0.2177</v>
      </c>
      <c r="Y21" s="10" t="n">
        <v>0</v>
      </c>
      <c r="Z21" s="10" t="n">
        <v>0.2177</v>
      </c>
      <c r="AA21" s="40" t="n">
        <v>-89.97</v>
      </c>
      <c r="AB21" s="40" t="n">
        <v>29.7</v>
      </c>
      <c r="AC21" s="40" t="n">
        <v>966.6</v>
      </c>
      <c r="AD21" s="40" t="n">
        <v>14</v>
      </c>
      <c r="AE21" s="40" t="n">
        <v>0</v>
      </c>
      <c r="AF21" s="40" t="n">
        <v>0.5</v>
      </c>
      <c r="AG21" s="40" t="n">
        <v>0.35</v>
      </c>
      <c r="AH21" s="41" t="n">
        <v>1</v>
      </c>
      <c r="AI21" s="41" t="n">
        <v>1</v>
      </c>
      <c r="AJ21" s="40" t="n">
        <v>1.66</v>
      </c>
      <c r="AK21" s="40" t="n">
        <v>2.23</v>
      </c>
      <c r="AL21" s="40" t="n">
        <v>8.78</v>
      </c>
      <c r="AM21" s="40" t="n">
        <v>0</v>
      </c>
      <c r="AN21" s="15" t="n">
        <v>36</v>
      </c>
      <c r="AO21" s="15" t="n">
        <v>5</v>
      </c>
      <c r="AP21" s="15" t="n">
        <v>18</v>
      </c>
      <c r="AQ21" s="40" t="n">
        <v>1.6611</v>
      </c>
      <c r="AR21" s="40" t="n">
        <v>1.7599</v>
      </c>
      <c r="AS21" s="40" t="n">
        <v>2.8333</v>
      </c>
      <c r="AT21" s="10" t="n">
        <v>0.446</v>
      </c>
      <c r="AU21" s="10" t="n">
        <v>0.0656</v>
      </c>
      <c r="AV21" s="10" t="n">
        <v>0.3804</v>
      </c>
    </row>
    <row r="22" customFormat="false" ht="12.8" hidden="false" customHeight="false" outlineLevel="0" collapsed="false">
      <c r="A22" s="38" t="n">
        <v>7860</v>
      </c>
      <c r="B22" s="39" t="n">
        <v>20150717</v>
      </c>
      <c r="C22" s="38" t="n">
        <v>202109</v>
      </c>
      <c r="D22" s="39" t="n">
        <v>1</v>
      </c>
      <c r="E22" s="9" t="n">
        <v>-83.35</v>
      </c>
      <c r="F22" s="9" t="n">
        <v>29.83</v>
      </c>
      <c r="G22" s="9" t="n">
        <v>965.4</v>
      </c>
      <c r="H22" s="9" t="n">
        <v>10.5</v>
      </c>
      <c r="I22" s="9" t="n">
        <v>0</v>
      </c>
      <c r="J22" s="9" t="n">
        <v>0.45</v>
      </c>
      <c r="K22" s="9" t="n">
        <v>0.5</v>
      </c>
      <c r="L22" s="14" t="n">
        <v>9</v>
      </c>
      <c r="M22" s="14" t="n">
        <v>1</v>
      </c>
      <c r="N22" s="9" t="n">
        <v>13.07</v>
      </c>
      <c r="O22" s="9" t="n">
        <v>19.56</v>
      </c>
      <c r="P22" s="9" t="n">
        <v>105.58</v>
      </c>
      <c r="Q22" s="9" t="n">
        <v>0.68</v>
      </c>
      <c r="R22" s="15" t="n">
        <v>36</v>
      </c>
      <c r="S22" s="15" t="n">
        <v>0</v>
      </c>
      <c r="T22" s="15" t="n">
        <v>36</v>
      </c>
      <c r="U22" s="9" t="n">
        <v>13.0719</v>
      </c>
      <c r="V22" s="9" t="n">
        <v>0</v>
      </c>
      <c r="W22" s="9" t="n">
        <v>13.0719</v>
      </c>
      <c r="X22" s="10" t="n">
        <v>3.5054</v>
      </c>
      <c r="Y22" s="10" t="n">
        <v>0</v>
      </c>
      <c r="Z22" s="10" t="n">
        <v>3.5054</v>
      </c>
      <c r="AA22" s="40" t="n">
        <v>-83.38</v>
      </c>
      <c r="AB22" s="40" t="n">
        <v>29.85</v>
      </c>
      <c r="AC22" s="40" t="n">
        <v>1849.88</v>
      </c>
      <c r="AD22" s="40" t="n">
        <v>17.75</v>
      </c>
      <c r="AE22" s="40" t="n">
        <v>0</v>
      </c>
      <c r="AF22" s="40" t="n">
        <v>0.6</v>
      </c>
      <c r="AG22" s="40" t="n">
        <v>0.65</v>
      </c>
      <c r="AH22" s="41" t="n">
        <v>9</v>
      </c>
      <c r="AI22" s="41" t="n">
        <v>1</v>
      </c>
      <c r="AJ22" s="40" t="n">
        <v>7.02</v>
      </c>
      <c r="AK22" s="40" t="n">
        <v>15.41</v>
      </c>
      <c r="AL22" s="40" t="n">
        <v>105.58</v>
      </c>
      <c r="AM22" s="40" t="n">
        <v>0</v>
      </c>
      <c r="AN22" s="15" t="n">
        <v>69</v>
      </c>
      <c r="AO22" s="15" t="n">
        <v>6</v>
      </c>
      <c r="AP22" s="15" t="n">
        <v>43</v>
      </c>
      <c r="AQ22" s="40" t="n">
        <v>7.0227</v>
      </c>
      <c r="AR22" s="40" t="n">
        <v>1.134</v>
      </c>
      <c r="AS22" s="40" t="n">
        <v>11.104</v>
      </c>
      <c r="AT22" s="10" t="n">
        <v>3.6086</v>
      </c>
      <c r="AU22" s="10" t="n">
        <v>0.0507</v>
      </c>
      <c r="AV22" s="10" t="n">
        <v>3.5558</v>
      </c>
    </row>
    <row r="23" customFormat="false" ht="12.8" hidden="false" customHeight="false" outlineLevel="0" collapsed="false">
      <c r="A23" s="38" t="n">
        <v>7860</v>
      </c>
      <c r="B23" s="39" t="n">
        <v>20150717</v>
      </c>
      <c r="C23" s="38" t="n">
        <v>202109</v>
      </c>
      <c r="D23" s="39" t="n">
        <v>2</v>
      </c>
      <c r="E23" s="9" t="n">
        <v>-83.85</v>
      </c>
      <c r="F23" s="9" t="n">
        <v>31.7</v>
      </c>
      <c r="G23" s="9" t="n">
        <v>157.8</v>
      </c>
      <c r="H23" s="9" t="n">
        <v>11</v>
      </c>
      <c r="I23" s="9" t="n">
        <v>0</v>
      </c>
      <c r="J23" s="9" t="n">
        <v>0.15</v>
      </c>
      <c r="K23" s="9" t="n">
        <v>0.15</v>
      </c>
      <c r="L23" s="14" t="n">
        <v>99</v>
      </c>
      <c r="M23" s="14" t="n">
        <v>1</v>
      </c>
      <c r="N23" s="9" t="n">
        <v>4.04</v>
      </c>
      <c r="O23" s="9" t="n">
        <v>2.82</v>
      </c>
      <c r="P23" s="9" t="n">
        <v>8.51</v>
      </c>
      <c r="Q23" s="9" t="n">
        <v>0.98</v>
      </c>
      <c r="R23" s="15" t="n">
        <v>6</v>
      </c>
      <c r="S23" s="15" t="n">
        <v>0</v>
      </c>
      <c r="T23" s="15" t="n">
        <v>6</v>
      </c>
      <c r="U23" s="9" t="n">
        <v>4.0445</v>
      </c>
      <c r="V23" s="9" t="n">
        <v>0</v>
      </c>
      <c r="W23" s="9" t="n">
        <v>4.0445</v>
      </c>
      <c r="X23" s="10" t="n">
        <v>0.1773</v>
      </c>
      <c r="Y23" s="10" t="n">
        <v>0</v>
      </c>
      <c r="Z23" s="10" t="n">
        <v>0.1773</v>
      </c>
      <c r="AA23" s="40" t="n">
        <v>-83.5</v>
      </c>
      <c r="AB23" s="40" t="n">
        <v>31.6</v>
      </c>
      <c r="AC23" s="40" t="n">
        <v>2764.39</v>
      </c>
      <c r="AD23" s="40" t="n">
        <v>15.88</v>
      </c>
      <c r="AE23" s="40" t="n">
        <v>0</v>
      </c>
      <c r="AF23" s="40" t="n">
        <v>0.95</v>
      </c>
      <c r="AG23" s="40" t="n">
        <v>0.45</v>
      </c>
      <c r="AH23" s="41" t="n">
        <v>89</v>
      </c>
      <c r="AI23" s="41" t="n">
        <v>1</v>
      </c>
      <c r="AJ23" s="40" t="n">
        <v>0.73</v>
      </c>
      <c r="AK23" s="40" t="n">
        <v>1.63</v>
      </c>
      <c r="AL23" s="40" t="n">
        <v>8.9</v>
      </c>
      <c r="AM23" s="40" t="n">
        <v>0</v>
      </c>
      <c r="AN23" s="15" t="n">
        <v>105</v>
      </c>
      <c r="AO23" s="15" t="n">
        <v>35</v>
      </c>
      <c r="AP23" s="15" t="n">
        <v>16</v>
      </c>
      <c r="AQ23" s="40" t="n">
        <v>0.7348</v>
      </c>
      <c r="AR23" s="40" t="n">
        <v>1.0588</v>
      </c>
      <c r="AS23" s="40" t="n">
        <v>2.299</v>
      </c>
      <c r="AT23" s="10" t="n">
        <v>0.5642</v>
      </c>
      <c r="AU23" s="10" t="n">
        <v>0.271</v>
      </c>
      <c r="AV23" s="10" t="n">
        <v>0.269</v>
      </c>
    </row>
    <row r="24" customFormat="false" ht="12.8" hidden="false" customHeight="false" outlineLevel="0" collapsed="false">
      <c r="A24" s="38" t="n">
        <v>8235</v>
      </c>
      <c r="B24" s="39" t="n">
        <v>20150810</v>
      </c>
      <c r="C24" s="38" t="n">
        <v>232542</v>
      </c>
      <c r="D24" s="39" t="n">
        <v>1</v>
      </c>
      <c r="E24" s="9" t="n">
        <v>-89.62</v>
      </c>
      <c r="F24" s="9" t="n">
        <v>31.77</v>
      </c>
      <c r="G24" s="9" t="n">
        <v>867.17</v>
      </c>
      <c r="H24" s="9" t="n">
        <v>10</v>
      </c>
      <c r="I24" s="9" t="n">
        <v>0</v>
      </c>
      <c r="J24" s="9" t="n">
        <v>0.4</v>
      </c>
      <c r="K24" s="9" t="n">
        <v>0.3</v>
      </c>
      <c r="L24" s="14" t="n">
        <v>122</v>
      </c>
      <c r="M24" s="14" t="n">
        <v>1</v>
      </c>
      <c r="N24" s="9" t="n">
        <v>9.61</v>
      </c>
      <c r="O24" s="9" t="n">
        <v>12.76</v>
      </c>
      <c r="P24" s="9" t="n">
        <v>65.77</v>
      </c>
      <c r="Q24" s="9" t="n">
        <v>0.79</v>
      </c>
      <c r="R24" s="15" t="n">
        <v>33</v>
      </c>
      <c r="S24" s="15" t="n">
        <v>0</v>
      </c>
      <c r="T24" s="15" t="n">
        <v>33</v>
      </c>
      <c r="U24" s="9" t="n">
        <v>9.609</v>
      </c>
      <c r="V24" s="9" t="n">
        <v>0</v>
      </c>
      <c r="W24" s="9" t="n">
        <v>9.609</v>
      </c>
      <c r="X24" s="10" t="n">
        <v>2.3146</v>
      </c>
      <c r="Y24" s="10" t="n">
        <v>0</v>
      </c>
      <c r="Z24" s="10" t="n">
        <v>2.3146</v>
      </c>
      <c r="AA24" s="40" t="n">
        <v>-89.05</v>
      </c>
      <c r="AB24" s="40" t="n">
        <v>32.08</v>
      </c>
      <c r="AC24" s="40" t="n">
        <v>10607.91</v>
      </c>
      <c r="AD24" s="40" t="n">
        <v>16.12</v>
      </c>
      <c r="AE24" s="40" t="n">
        <v>0</v>
      </c>
      <c r="AF24" s="40" t="n">
        <v>1.95</v>
      </c>
      <c r="AG24" s="40" t="n">
        <v>1.2</v>
      </c>
      <c r="AH24" s="41" t="n">
        <v>138</v>
      </c>
      <c r="AI24" s="41" t="n">
        <v>1</v>
      </c>
      <c r="AJ24" s="40" t="n">
        <v>1.09</v>
      </c>
      <c r="AK24" s="40" t="n">
        <v>4.52</v>
      </c>
      <c r="AL24" s="40" t="n">
        <v>65.77</v>
      </c>
      <c r="AM24" s="40" t="n">
        <v>0</v>
      </c>
      <c r="AN24" s="15" t="n">
        <v>405</v>
      </c>
      <c r="AO24" s="15" t="n">
        <v>77</v>
      </c>
      <c r="AP24" s="15" t="n">
        <v>75</v>
      </c>
      <c r="AQ24" s="40" t="n">
        <v>1.0946</v>
      </c>
      <c r="AR24" s="40" t="n">
        <v>0.31</v>
      </c>
      <c r="AS24" s="40" t="n">
        <v>5.4864</v>
      </c>
      <c r="AT24" s="10" t="n">
        <v>3.2255</v>
      </c>
      <c r="AU24" s="10" t="n">
        <v>0.1737</v>
      </c>
      <c r="AV24" s="10" t="n">
        <v>2.9938</v>
      </c>
    </row>
    <row r="25" customFormat="false" ht="12.8" hidden="false" customHeight="false" outlineLevel="0" collapsed="false">
      <c r="A25" s="38" t="n">
        <v>8383</v>
      </c>
      <c r="B25" s="39" t="n">
        <v>20150820</v>
      </c>
      <c r="C25" s="38" t="n">
        <v>111325</v>
      </c>
      <c r="D25" s="39" t="n">
        <v>1</v>
      </c>
      <c r="E25" s="9" t="n">
        <v>-94.52</v>
      </c>
      <c r="F25" s="9" t="n">
        <v>28.62</v>
      </c>
      <c r="G25" s="9" t="n">
        <v>406.99</v>
      </c>
      <c r="H25" s="9" t="n">
        <v>10.62</v>
      </c>
      <c r="I25" s="9" t="n">
        <v>0</v>
      </c>
      <c r="J25" s="9" t="n">
        <v>0.4</v>
      </c>
      <c r="K25" s="9" t="n">
        <v>0.2</v>
      </c>
      <c r="L25" s="14" t="n">
        <v>0</v>
      </c>
      <c r="M25" s="14" t="n">
        <v>0</v>
      </c>
      <c r="N25" s="9" t="n">
        <v>5.01</v>
      </c>
      <c r="O25" s="9" t="n">
        <v>3.02</v>
      </c>
      <c r="P25" s="9" t="n">
        <v>10.89</v>
      </c>
      <c r="Q25" s="9" t="n">
        <v>0.24</v>
      </c>
      <c r="R25" s="15" t="n">
        <v>15</v>
      </c>
      <c r="S25" s="15" t="n">
        <v>0</v>
      </c>
      <c r="T25" s="15" t="n">
        <v>15</v>
      </c>
      <c r="U25" s="9" t="n">
        <v>5.0129</v>
      </c>
      <c r="V25" s="9" t="n">
        <v>0</v>
      </c>
      <c r="W25" s="9" t="n">
        <v>5.0129</v>
      </c>
      <c r="X25" s="10" t="n">
        <v>0.5667</v>
      </c>
      <c r="Y25" s="10" t="n">
        <v>0</v>
      </c>
      <c r="Z25" s="10" t="n">
        <v>0.5667</v>
      </c>
      <c r="AA25" s="40" t="n">
        <v>-95.07</v>
      </c>
      <c r="AB25" s="40" t="n">
        <v>29.62</v>
      </c>
      <c r="AC25" s="40" t="n">
        <v>49414.12</v>
      </c>
      <c r="AD25" s="40" t="n">
        <v>17.75</v>
      </c>
      <c r="AE25" s="40" t="n">
        <v>0</v>
      </c>
      <c r="AF25" s="40" t="n">
        <v>4.4</v>
      </c>
      <c r="AG25" s="40" t="n">
        <v>3.2</v>
      </c>
      <c r="AH25" s="41" t="n">
        <v>2</v>
      </c>
      <c r="AI25" s="41" t="n">
        <v>1</v>
      </c>
      <c r="AJ25" s="40" t="n">
        <v>3.27</v>
      </c>
      <c r="AK25" s="40" t="n">
        <v>9.75</v>
      </c>
      <c r="AL25" s="40" t="n">
        <v>179.06</v>
      </c>
      <c r="AM25" s="40" t="n">
        <v>0</v>
      </c>
      <c r="AN25" s="15" t="n">
        <v>1839</v>
      </c>
      <c r="AO25" s="15" t="n">
        <v>497</v>
      </c>
      <c r="AP25" s="15" t="n">
        <v>792</v>
      </c>
      <c r="AQ25" s="40" t="n">
        <v>3.2689</v>
      </c>
      <c r="AR25" s="40" t="n">
        <v>1.473</v>
      </c>
      <c r="AS25" s="40" t="n">
        <v>6.6597</v>
      </c>
      <c r="AT25" s="10" t="n">
        <v>44.87</v>
      </c>
      <c r="AU25" s="10" t="n">
        <v>5.4643</v>
      </c>
      <c r="AV25" s="10" t="n">
        <v>39.3686</v>
      </c>
    </row>
    <row r="26" customFormat="false" ht="12.8" hidden="false" customHeight="false" outlineLevel="0" collapsed="false">
      <c r="A26" s="38" t="n">
        <v>8404</v>
      </c>
      <c r="B26" s="39" t="n">
        <v>20150821</v>
      </c>
      <c r="C26" s="38" t="n">
        <v>200808</v>
      </c>
      <c r="D26" s="39" t="n">
        <v>1</v>
      </c>
      <c r="E26" s="9" t="n">
        <v>-84.88</v>
      </c>
      <c r="F26" s="9" t="n">
        <v>30.2</v>
      </c>
      <c r="G26" s="9" t="n">
        <v>427.45</v>
      </c>
      <c r="H26" s="9" t="n">
        <v>10</v>
      </c>
      <c r="I26" s="9" t="n">
        <v>0</v>
      </c>
      <c r="J26" s="9" t="n">
        <v>0.4</v>
      </c>
      <c r="K26" s="9" t="n">
        <v>0.15</v>
      </c>
      <c r="L26" s="14" t="n">
        <v>22</v>
      </c>
      <c r="M26" s="14" t="n">
        <v>1</v>
      </c>
      <c r="N26" s="9" t="n">
        <v>6.49</v>
      </c>
      <c r="O26" s="9" t="n">
        <v>6.22</v>
      </c>
      <c r="P26" s="9" t="n">
        <v>22.53</v>
      </c>
      <c r="Q26" s="9" t="n">
        <v>0.32</v>
      </c>
      <c r="R26" s="15" t="n">
        <v>16</v>
      </c>
      <c r="S26" s="15" t="n">
        <v>0</v>
      </c>
      <c r="T26" s="15" t="n">
        <v>16</v>
      </c>
      <c r="U26" s="9" t="n">
        <v>6.4892</v>
      </c>
      <c r="V26" s="9" t="n">
        <v>0</v>
      </c>
      <c r="W26" s="9" t="n">
        <v>6.4892</v>
      </c>
      <c r="X26" s="10" t="n">
        <v>0.7705</v>
      </c>
      <c r="Y26" s="10" t="n">
        <v>0</v>
      </c>
      <c r="Z26" s="10" t="n">
        <v>0.7705</v>
      </c>
      <c r="AA26" s="40" t="n">
        <v>-85.2</v>
      </c>
      <c r="AB26" s="40" t="n">
        <v>30.45</v>
      </c>
      <c r="AC26" s="40" t="n">
        <v>6022.29</v>
      </c>
      <c r="AD26" s="40" t="n">
        <v>17.38</v>
      </c>
      <c r="AE26" s="40" t="n">
        <v>0</v>
      </c>
      <c r="AF26" s="40" t="n">
        <v>1.55</v>
      </c>
      <c r="AG26" s="40" t="n">
        <v>0.85</v>
      </c>
      <c r="AH26" s="41" t="n">
        <v>22</v>
      </c>
      <c r="AI26" s="41" t="n">
        <v>1</v>
      </c>
      <c r="AJ26" s="40" t="n">
        <v>2.85</v>
      </c>
      <c r="AK26" s="40" t="n">
        <v>10.16</v>
      </c>
      <c r="AL26" s="40" t="n">
        <v>137.9</v>
      </c>
      <c r="AM26" s="40" t="n">
        <v>0</v>
      </c>
      <c r="AN26" s="15" t="n">
        <v>226</v>
      </c>
      <c r="AO26" s="15" t="n">
        <v>63</v>
      </c>
      <c r="AP26" s="15" t="n">
        <v>79</v>
      </c>
      <c r="AQ26" s="40" t="n">
        <v>2.8541</v>
      </c>
      <c r="AR26" s="40" t="n">
        <v>1.519</v>
      </c>
      <c r="AS26" s="40" t="n">
        <v>6.9535</v>
      </c>
      <c r="AT26" s="10" t="n">
        <v>4.7745</v>
      </c>
      <c r="AU26" s="10" t="n">
        <v>0.7084</v>
      </c>
      <c r="AV26" s="10" t="n">
        <v>4.0661</v>
      </c>
    </row>
    <row r="27" customFormat="false" ht="12.8" hidden="false" customHeight="false" outlineLevel="0" collapsed="false">
      <c r="A27" s="38" t="n">
        <v>8466</v>
      </c>
      <c r="B27" s="39" t="n">
        <v>20150825</v>
      </c>
      <c r="C27" s="38" t="n">
        <v>194539</v>
      </c>
      <c r="D27" s="39" t="n">
        <v>1</v>
      </c>
      <c r="E27" s="9" t="n">
        <v>-97.68</v>
      </c>
      <c r="F27" s="9" t="n">
        <v>31.78</v>
      </c>
      <c r="G27" s="9" t="n">
        <v>341.61</v>
      </c>
      <c r="H27" s="9" t="n">
        <v>10.38</v>
      </c>
      <c r="I27" s="9" t="n">
        <v>0.12</v>
      </c>
      <c r="J27" s="9" t="n">
        <v>0.2</v>
      </c>
      <c r="K27" s="9" t="n">
        <v>0.2</v>
      </c>
      <c r="L27" s="14" t="n">
        <v>272</v>
      </c>
      <c r="M27" s="14" t="n">
        <v>1</v>
      </c>
      <c r="N27" s="9" t="n">
        <v>7.08</v>
      </c>
      <c r="O27" s="9" t="n">
        <v>10.06</v>
      </c>
      <c r="P27" s="9" t="n">
        <v>37.25</v>
      </c>
      <c r="Q27" s="9" t="n">
        <v>0.19</v>
      </c>
      <c r="R27" s="15" t="n">
        <v>13</v>
      </c>
      <c r="S27" s="15" t="n">
        <v>0</v>
      </c>
      <c r="T27" s="15" t="n">
        <v>13</v>
      </c>
      <c r="U27" s="9" t="n">
        <v>7.0793</v>
      </c>
      <c r="V27" s="9" t="n">
        <v>0</v>
      </c>
      <c r="W27" s="9" t="n">
        <v>7.0793</v>
      </c>
      <c r="X27" s="10" t="n">
        <v>0.6718</v>
      </c>
      <c r="Y27" s="10" t="n">
        <v>0</v>
      </c>
      <c r="Z27" s="10" t="n">
        <v>0.6718</v>
      </c>
      <c r="AA27" s="40" t="n">
        <v>-98.15</v>
      </c>
      <c r="AB27" s="40" t="n">
        <v>31.27</v>
      </c>
      <c r="AC27" s="40" t="n">
        <v>17912.08</v>
      </c>
      <c r="AD27" s="40" t="n">
        <v>14.38</v>
      </c>
      <c r="AE27" s="40" t="n">
        <v>0</v>
      </c>
      <c r="AF27" s="40" t="n">
        <v>1.95</v>
      </c>
      <c r="AG27" s="40" t="n">
        <v>2</v>
      </c>
      <c r="AH27" s="41" t="n">
        <v>331</v>
      </c>
      <c r="AI27" s="41" t="n">
        <v>1</v>
      </c>
      <c r="AJ27" s="40" t="n">
        <v>1.84</v>
      </c>
      <c r="AK27" s="40" t="n">
        <v>3.61</v>
      </c>
      <c r="AL27" s="40" t="n">
        <v>37.25</v>
      </c>
      <c r="AM27" s="40" t="n">
        <v>0</v>
      </c>
      <c r="AN27" s="15" t="n">
        <v>678</v>
      </c>
      <c r="AO27" s="15" t="n">
        <v>268</v>
      </c>
      <c r="AP27" s="15" t="n">
        <v>236</v>
      </c>
      <c r="AQ27" s="40" t="n">
        <v>1.8418</v>
      </c>
      <c r="AR27" s="40" t="n">
        <v>1.0886</v>
      </c>
      <c r="AS27" s="40" t="n">
        <v>4.0149</v>
      </c>
      <c r="AT27" s="10" t="n">
        <v>9.1638</v>
      </c>
      <c r="AU27" s="10" t="n">
        <v>2.141</v>
      </c>
      <c r="AV27" s="10" t="n">
        <v>6.9535</v>
      </c>
    </row>
    <row r="28" customFormat="false" ht="12.8" hidden="false" customHeight="false" outlineLevel="0" collapsed="false">
      <c r="A28" s="38" t="n">
        <v>13246</v>
      </c>
      <c r="B28" s="39" t="n">
        <v>20160628</v>
      </c>
      <c r="C28" s="38" t="n">
        <v>11904</v>
      </c>
      <c r="D28" s="39" t="n">
        <v>1</v>
      </c>
      <c r="E28" s="9" t="n">
        <v>-90.45</v>
      </c>
      <c r="F28" s="9" t="n">
        <v>30.33</v>
      </c>
      <c r="G28" s="9" t="n">
        <v>747.08</v>
      </c>
      <c r="H28" s="9" t="n">
        <v>10.5</v>
      </c>
      <c r="I28" s="9" t="n">
        <v>0</v>
      </c>
      <c r="J28" s="9" t="n">
        <v>0.35</v>
      </c>
      <c r="K28" s="9" t="n">
        <v>0.4</v>
      </c>
      <c r="L28" s="14" t="n">
        <v>1</v>
      </c>
      <c r="M28" s="14" t="n">
        <v>1</v>
      </c>
      <c r="N28" s="9" t="n">
        <v>4.72</v>
      </c>
      <c r="O28" s="9" t="n">
        <v>5.24</v>
      </c>
      <c r="P28" s="9" t="n">
        <v>18.29</v>
      </c>
      <c r="Q28" s="9" t="n">
        <v>0.17</v>
      </c>
      <c r="R28" s="15" t="n">
        <v>28</v>
      </c>
      <c r="S28" s="15" t="n">
        <v>0</v>
      </c>
      <c r="T28" s="15" t="n">
        <v>28</v>
      </c>
      <c r="U28" s="9" t="n">
        <v>4.7231</v>
      </c>
      <c r="V28" s="9" t="n">
        <v>0</v>
      </c>
      <c r="W28" s="9" t="n">
        <v>4.7231</v>
      </c>
      <c r="X28" s="10" t="n">
        <v>0.9801</v>
      </c>
      <c r="Y28" s="10" t="n">
        <v>0</v>
      </c>
      <c r="Z28" s="10" t="n">
        <v>0.9801</v>
      </c>
      <c r="AA28" s="40" t="n">
        <v>-89.53</v>
      </c>
      <c r="AB28" s="40" t="n">
        <v>32.22</v>
      </c>
      <c r="AC28" s="40" t="n">
        <v>51069.59</v>
      </c>
      <c r="AD28" s="40" t="n">
        <v>16.38</v>
      </c>
      <c r="AE28" s="40" t="n">
        <v>0</v>
      </c>
      <c r="AF28" s="40" t="n">
        <v>3</v>
      </c>
      <c r="AG28" s="40" t="n">
        <v>4.5</v>
      </c>
      <c r="AH28" s="41" t="n">
        <v>139</v>
      </c>
      <c r="AI28" s="41" t="n">
        <v>1</v>
      </c>
      <c r="AJ28" s="40" t="n">
        <v>1.15</v>
      </c>
      <c r="AK28" s="40" t="n">
        <v>2.34</v>
      </c>
      <c r="AL28" s="40" t="n">
        <v>27.79</v>
      </c>
      <c r="AM28" s="40" t="n">
        <v>0</v>
      </c>
      <c r="AN28" s="15" t="n">
        <v>1953</v>
      </c>
      <c r="AO28" s="15" t="n">
        <v>1086</v>
      </c>
      <c r="AP28" s="15" t="n">
        <v>284</v>
      </c>
      <c r="AQ28" s="40" t="n">
        <v>1.1502</v>
      </c>
      <c r="AR28" s="40" t="n">
        <v>1.1142</v>
      </c>
      <c r="AS28" s="40" t="n">
        <v>3.6012</v>
      </c>
      <c r="AT28" s="10" t="n">
        <v>16.3167</v>
      </c>
      <c r="AU28" s="10" t="n">
        <v>8.789</v>
      </c>
      <c r="AV28" s="10" t="n">
        <v>7.429</v>
      </c>
    </row>
    <row r="29" customFormat="false" ht="12.8" hidden="false" customHeight="false" outlineLevel="0" collapsed="false">
      <c r="A29" s="38" t="n">
        <v>13354</v>
      </c>
      <c r="B29" s="39" t="n">
        <v>20160704</v>
      </c>
      <c r="C29" s="38" t="n">
        <v>235513</v>
      </c>
      <c r="D29" s="39" t="n">
        <v>1</v>
      </c>
      <c r="E29" s="9" t="n">
        <v>-99.1</v>
      </c>
      <c r="F29" s="9" t="n">
        <v>32.35</v>
      </c>
      <c r="G29" s="9" t="n">
        <v>287.25</v>
      </c>
      <c r="H29" s="9" t="n">
        <v>11.38</v>
      </c>
      <c r="I29" s="9" t="n">
        <v>0.12</v>
      </c>
      <c r="J29" s="9" t="n">
        <v>0.25</v>
      </c>
      <c r="K29" s="9" t="n">
        <v>0.15</v>
      </c>
      <c r="L29" s="14" t="n">
        <v>513</v>
      </c>
      <c r="M29" s="14" t="n">
        <v>1</v>
      </c>
      <c r="N29" s="9" t="n">
        <v>5.86</v>
      </c>
      <c r="O29" s="9" t="n">
        <v>4.95</v>
      </c>
      <c r="P29" s="9" t="n">
        <v>16.12</v>
      </c>
      <c r="Q29" s="9" t="n">
        <v>0.24</v>
      </c>
      <c r="R29" s="15" t="n">
        <v>11</v>
      </c>
      <c r="S29" s="15" t="n">
        <v>0</v>
      </c>
      <c r="T29" s="15" t="n">
        <v>11</v>
      </c>
      <c r="U29" s="9" t="n">
        <v>5.8601</v>
      </c>
      <c r="V29" s="9" t="n">
        <v>0</v>
      </c>
      <c r="W29" s="9" t="n">
        <v>5.8601</v>
      </c>
      <c r="X29" s="10" t="n">
        <v>0.4676</v>
      </c>
      <c r="Y29" s="10" t="n">
        <v>0</v>
      </c>
      <c r="Z29" s="10" t="n">
        <v>0.4676</v>
      </c>
      <c r="AA29" s="40" t="n">
        <v>-99.18</v>
      </c>
      <c r="AB29" s="40" t="n">
        <v>32.3</v>
      </c>
      <c r="AC29" s="40" t="n">
        <v>2246.98</v>
      </c>
      <c r="AD29" s="40" t="n">
        <v>18.88</v>
      </c>
      <c r="AE29" s="40" t="n">
        <v>0</v>
      </c>
      <c r="AF29" s="40" t="n">
        <v>0.6</v>
      </c>
      <c r="AG29" s="40" t="n">
        <v>0.65</v>
      </c>
      <c r="AH29" s="41" t="n">
        <v>517</v>
      </c>
      <c r="AI29" s="41" t="n">
        <v>1</v>
      </c>
      <c r="AJ29" s="40" t="n">
        <v>1.22</v>
      </c>
      <c r="AK29" s="40" t="n">
        <v>2.64</v>
      </c>
      <c r="AL29" s="40" t="n">
        <v>16.12</v>
      </c>
      <c r="AM29" s="40" t="n">
        <v>0</v>
      </c>
      <c r="AN29" s="15" t="n">
        <v>86</v>
      </c>
      <c r="AO29" s="15" t="n">
        <v>18</v>
      </c>
      <c r="AP29" s="15" t="n">
        <v>29</v>
      </c>
      <c r="AQ29" s="40" t="n">
        <v>1.2155</v>
      </c>
      <c r="AR29" s="40" t="n">
        <v>0.3878</v>
      </c>
      <c r="AS29" s="40" t="n">
        <v>3.3639</v>
      </c>
      <c r="AT29" s="10" t="n">
        <v>0.7587</v>
      </c>
      <c r="AU29" s="10" t="n">
        <v>0.0507</v>
      </c>
      <c r="AV29" s="10" t="n">
        <v>0.708</v>
      </c>
    </row>
    <row r="30" customFormat="false" ht="12.8" hidden="false" customHeight="false" outlineLevel="0" collapsed="false">
      <c r="A30" s="38" t="n">
        <v>13384</v>
      </c>
      <c r="B30" s="39" t="n">
        <v>20160706</v>
      </c>
      <c r="C30" s="38" t="n">
        <v>221332</v>
      </c>
      <c r="D30" s="39" t="n">
        <v>2</v>
      </c>
      <c r="E30" s="9" t="n">
        <v>-80.55</v>
      </c>
      <c r="F30" s="9" t="n">
        <v>26.83</v>
      </c>
      <c r="G30" s="9" t="n">
        <v>110.34</v>
      </c>
      <c r="H30" s="9" t="n">
        <v>10.38</v>
      </c>
      <c r="I30" s="9" t="n">
        <v>6.88</v>
      </c>
      <c r="J30" s="9" t="n">
        <v>0.15</v>
      </c>
      <c r="K30" s="9" t="n">
        <v>0.1</v>
      </c>
      <c r="L30" s="14" t="n">
        <v>5</v>
      </c>
      <c r="M30" s="14" t="n">
        <v>1</v>
      </c>
      <c r="N30" s="9" t="n">
        <v>2.16</v>
      </c>
      <c r="O30" s="9" t="n">
        <v>2.58</v>
      </c>
      <c r="P30" s="9" t="n">
        <v>5.98</v>
      </c>
      <c r="Q30" s="9" t="n">
        <v>0.28</v>
      </c>
      <c r="R30" s="15" t="n">
        <v>4</v>
      </c>
      <c r="S30" s="15" t="n">
        <v>0</v>
      </c>
      <c r="T30" s="15" t="n">
        <v>4</v>
      </c>
      <c r="U30" s="9" t="n">
        <v>2.1589</v>
      </c>
      <c r="V30" s="9" t="n">
        <v>0</v>
      </c>
      <c r="W30" s="9" t="n">
        <v>2.1589</v>
      </c>
      <c r="X30" s="10" t="n">
        <v>0.0662</v>
      </c>
      <c r="Y30" s="10" t="n">
        <v>0</v>
      </c>
      <c r="Z30" s="10" t="n">
        <v>0.0662</v>
      </c>
      <c r="AA30" s="40" t="n">
        <v>-80.5</v>
      </c>
      <c r="AB30" s="40" t="n">
        <v>27.05</v>
      </c>
      <c r="AC30" s="40" t="n">
        <v>1596.71</v>
      </c>
      <c r="AD30" s="40" t="n">
        <v>16.38</v>
      </c>
      <c r="AE30" s="40" t="n">
        <v>0</v>
      </c>
      <c r="AF30" s="40" t="n">
        <v>0.35</v>
      </c>
      <c r="AG30" s="40" t="n">
        <v>0.65</v>
      </c>
      <c r="AH30" s="41" t="n">
        <v>9</v>
      </c>
      <c r="AI30" s="41" t="n">
        <v>1</v>
      </c>
      <c r="AJ30" s="40" t="n">
        <v>2.69</v>
      </c>
      <c r="AK30" s="40" t="n">
        <v>10.22</v>
      </c>
      <c r="AL30" s="40" t="n">
        <v>74.65</v>
      </c>
      <c r="AM30" s="40" t="n">
        <v>0</v>
      </c>
      <c r="AN30" s="15" t="n">
        <v>58</v>
      </c>
      <c r="AO30" s="15" t="n">
        <v>13</v>
      </c>
      <c r="AP30" s="15" t="n">
        <v>26</v>
      </c>
      <c r="AQ30" s="40" t="n">
        <v>2.6891</v>
      </c>
      <c r="AR30" s="40" t="n">
        <v>0.6692</v>
      </c>
      <c r="AS30" s="40" t="n">
        <v>5.6641</v>
      </c>
      <c r="AT30" s="10" t="n">
        <v>1.1927</v>
      </c>
      <c r="AU30" s="10" t="n">
        <v>0.0665</v>
      </c>
      <c r="AV30" s="10" t="n">
        <v>1.1262</v>
      </c>
    </row>
    <row r="31" customFormat="false" ht="12.8" hidden="false" customHeight="false" outlineLevel="0" collapsed="false">
      <c r="A31" s="38" t="n">
        <v>13446</v>
      </c>
      <c r="B31" s="39" t="n">
        <v>20160710</v>
      </c>
      <c r="C31" s="38" t="n">
        <v>215448</v>
      </c>
      <c r="D31" s="39" t="n">
        <v>1</v>
      </c>
      <c r="E31" s="9" t="n">
        <v>-93.57</v>
      </c>
      <c r="F31" s="9" t="n">
        <v>32</v>
      </c>
      <c r="G31" s="9" t="n">
        <v>576.7</v>
      </c>
      <c r="H31" s="9" t="n">
        <v>10.25</v>
      </c>
      <c r="I31" s="9" t="n">
        <v>0</v>
      </c>
      <c r="J31" s="9" t="n">
        <v>0.4</v>
      </c>
      <c r="K31" s="9" t="n">
        <v>0.25</v>
      </c>
      <c r="L31" s="14" t="n">
        <v>63</v>
      </c>
      <c r="M31" s="14" t="n">
        <v>1</v>
      </c>
      <c r="N31" s="9" t="n">
        <v>8.01</v>
      </c>
      <c r="O31" s="9" t="n">
        <v>6</v>
      </c>
      <c r="P31" s="9" t="n">
        <v>22.47</v>
      </c>
      <c r="Q31" s="9" t="n">
        <v>0.81</v>
      </c>
      <c r="R31" s="15" t="n">
        <v>22</v>
      </c>
      <c r="S31" s="15" t="n">
        <v>0</v>
      </c>
      <c r="T31" s="15" t="n">
        <v>22</v>
      </c>
      <c r="U31" s="9" t="n">
        <v>8.0095</v>
      </c>
      <c r="V31" s="9" t="n">
        <v>0</v>
      </c>
      <c r="W31" s="9" t="n">
        <v>8.0095</v>
      </c>
      <c r="X31" s="10" t="n">
        <v>1.2831</v>
      </c>
      <c r="Y31" s="10" t="n">
        <v>0</v>
      </c>
      <c r="Z31" s="10" t="n">
        <v>1.2831</v>
      </c>
      <c r="AA31" s="40" t="n">
        <v>-93.85</v>
      </c>
      <c r="AB31" s="40" t="n">
        <v>31.88</v>
      </c>
      <c r="AC31" s="40" t="n">
        <v>5171.15</v>
      </c>
      <c r="AD31" s="40" t="n">
        <v>14.25</v>
      </c>
      <c r="AE31" s="40" t="n">
        <v>0</v>
      </c>
      <c r="AF31" s="40" t="n">
        <v>1.25</v>
      </c>
      <c r="AG31" s="40" t="n">
        <v>0.7</v>
      </c>
      <c r="AH31" s="41" t="n">
        <v>66</v>
      </c>
      <c r="AI31" s="41" t="n">
        <v>1</v>
      </c>
      <c r="AJ31" s="40" t="n">
        <v>2.31</v>
      </c>
      <c r="AK31" s="40" t="n">
        <v>3.86</v>
      </c>
      <c r="AL31" s="40" t="n">
        <v>27.4</v>
      </c>
      <c r="AM31" s="40" t="n">
        <v>0</v>
      </c>
      <c r="AN31" s="15" t="n">
        <v>197</v>
      </c>
      <c r="AO31" s="15" t="n">
        <v>80</v>
      </c>
      <c r="AP31" s="15" t="n">
        <v>60</v>
      </c>
      <c r="AQ31" s="40" t="n">
        <v>2.309</v>
      </c>
      <c r="AR31" s="40" t="n">
        <v>1.4819</v>
      </c>
      <c r="AS31" s="40" t="n">
        <v>5.5421</v>
      </c>
      <c r="AT31" s="10" t="n">
        <v>3.3167</v>
      </c>
      <c r="AU31" s="10" t="n">
        <v>0.8644</v>
      </c>
      <c r="AV31" s="10" t="n">
        <v>2.4246</v>
      </c>
    </row>
    <row r="32" customFormat="false" ht="12.8" hidden="false" customHeight="false" outlineLevel="0" collapsed="false">
      <c r="A32" s="38" t="n">
        <v>13492</v>
      </c>
      <c r="B32" s="39" t="n">
        <v>20160713</v>
      </c>
      <c r="C32" s="38" t="n">
        <v>205147</v>
      </c>
      <c r="D32" s="39" t="n">
        <v>1</v>
      </c>
      <c r="E32" s="9" t="n">
        <v>-91.68</v>
      </c>
      <c r="F32" s="9" t="n">
        <v>31.33</v>
      </c>
      <c r="G32" s="9" t="n">
        <v>924.17</v>
      </c>
      <c r="H32" s="9" t="n">
        <v>11.75</v>
      </c>
      <c r="I32" s="9" t="n">
        <v>0</v>
      </c>
      <c r="J32" s="9" t="n">
        <v>0.4</v>
      </c>
      <c r="K32" s="9" t="n">
        <v>0.6</v>
      </c>
      <c r="L32" s="14" t="n">
        <v>12</v>
      </c>
      <c r="M32" s="14" t="n">
        <v>1</v>
      </c>
      <c r="N32" s="9" t="n">
        <v>11.77</v>
      </c>
      <c r="O32" s="9" t="n">
        <v>19.61</v>
      </c>
      <c r="P32" s="9" t="n">
        <v>97.89</v>
      </c>
      <c r="Q32" s="9" t="n">
        <v>0</v>
      </c>
      <c r="R32" s="15" t="n">
        <v>35</v>
      </c>
      <c r="S32" s="15" t="n">
        <v>0</v>
      </c>
      <c r="T32" s="15" t="n">
        <v>35</v>
      </c>
      <c r="U32" s="9" t="n">
        <v>11.7659</v>
      </c>
      <c r="V32" s="9" t="n">
        <v>0</v>
      </c>
      <c r="W32" s="9" t="n">
        <v>11.7659</v>
      </c>
      <c r="X32" s="10" t="n">
        <v>3.0205</v>
      </c>
      <c r="Y32" s="10" t="n">
        <v>0</v>
      </c>
      <c r="Z32" s="10" t="n">
        <v>3.0205</v>
      </c>
      <c r="AA32" s="40" t="n">
        <v>-91.85</v>
      </c>
      <c r="AB32" s="40" t="n">
        <v>31.17</v>
      </c>
      <c r="AC32" s="40" t="n">
        <v>4363.75</v>
      </c>
      <c r="AD32" s="40" t="n">
        <v>14.5</v>
      </c>
      <c r="AE32" s="40" t="n">
        <v>0</v>
      </c>
      <c r="AF32" s="40" t="n">
        <v>0.85</v>
      </c>
      <c r="AG32" s="40" t="n">
        <v>1</v>
      </c>
      <c r="AH32" s="41" t="n">
        <v>12</v>
      </c>
      <c r="AI32" s="41" t="n">
        <v>1</v>
      </c>
      <c r="AJ32" s="40" t="n">
        <v>2.96</v>
      </c>
      <c r="AK32" s="40" t="n">
        <v>10.11</v>
      </c>
      <c r="AL32" s="40" t="n">
        <v>97.89</v>
      </c>
      <c r="AM32" s="40" t="n">
        <v>0</v>
      </c>
      <c r="AN32" s="15" t="n">
        <v>165</v>
      </c>
      <c r="AO32" s="15" t="n">
        <v>45</v>
      </c>
      <c r="AP32" s="15" t="n">
        <v>53</v>
      </c>
      <c r="AQ32" s="40" t="n">
        <v>2.9574</v>
      </c>
      <c r="AR32" s="40" t="n">
        <v>0.6642</v>
      </c>
      <c r="AS32" s="40" t="n">
        <v>8.6001</v>
      </c>
      <c r="AT32" s="10" t="n">
        <v>3.5848</v>
      </c>
      <c r="AU32" s="10" t="n">
        <v>0.2196</v>
      </c>
      <c r="AV32" s="10" t="n">
        <v>3.3485</v>
      </c>
    </row>
    <row r="33" customFormat="false" ht="12.8" hidden="false" customHeight="false" outlineLevel="0" collapsed="false">
      <c r="A33" s="38" t="n">
        <v>14008</v>
      </c>
      <c r="B33" s="39" t="n">
        <v>20160816</v>
      </c>
      <c r="C33" s="38" t="n">
        <v>3401</v>
      </c>
      <c r="D33" s="39" t="n">
        <v>1</v>
      </c>
      <c r="E33" s="9" t="n">
        <v>-82.93</v>
      </c>
      <c r="F33" s="9" t="n">
        <v>26.97</v>
      </c>
      <c r="G33" s="9" t="n">
        <v>303.03</v>
      </c>
      <c r="H33" s="9" t="n">
        <v>11.38</v>
      </c>
      <c r="I33" s="9" t="n">
        <v>0</v>
      </c>
      <c r="J33" s="9" t="n">
        <v>0.2</v>
      </c>
      <c r="K33" s="9" t="n">
        <v>0.2</v>
      </c>
      <c r="L33" s="14" t="n">
        <v>0</v>
      </c>
      <c r="M33" s="14" t="n">
        <v>0</v>
      </c>
      <c r="N33" s="9" t="n">
        <v>7.88</v>
      </c>
      <c r="O33" s="9" t="n">
        <v>7.72</v>
      </c>
      <c r="P33" s="9" t="n">
        <v>27.17</v>
      </c>
      <c r="Q33" s="9" t="n">
        <v>0.64</v>
      </c>
      <c r="R33" s="15" t="n">
        <v>11</v>
      </c>
      <c r="S33" s="15" t="n">
        <v>0</v>
      </c>
      <c r="T33" s="15" t="n">
        <v>11</v>
      </c>
      <c r="U33" s="9" t="n">
        <v>7.879</v>
      </c>
      <c r="V33" s="9" t="n">
        <v>0</v>
      </c>
      <c r="W33" s="9" t="n">
        <v>7.879</v>
      </c>
      <c r="X33" s="10" t="n">
        <v>0.6632</v>
      </c>
      <c r="Y33" s="10" t="n">
        <v>0</v>
      </c>
      <c r="Z33" s="10" t="n">
        <v>0.6632</v>
      </c>
      <c r="AA33" s="40" t="n">
        <v>-83.05</v>
      </c>
      <c r="AB33" s="40" t="n">
        <v>27.5</v>
      </c>
      <c r="AC33" s="40" t="n">
        <v>10939.86</v>
      </c>
      <c r="AD33" s="40" t="n">
        <v>15.12</v>
      </c>
      <c r="AE33" s="40" t="n">
        <v>0</v>
      </c>
      <c r="AF33" s="40" t="n">
        <v>1.35</v>
      </c>
      <c r="AG33" s="40" t="n">
        <v>1.55</v>
      </c>
      <c r="AH33" s="41" t="n">
        <v>0</v>
      </c>
      <c r="AI33" s="41" t="n">
        <v>0</v>
      </c>
      <c r="AJ33" s="40" t="n">
        <v>0.52</v>
      </c>
      <c r="AK33" s="40" t="n">
        <v>1.96</v>
      </c>
      <c r="AL33" s="40" t="n">
        <v>27.17</v>
      </c>
      <c r="AM33" s="40" t="n">
        <v>0</v>
      </c>
      <c r="AN33" s="15" t="n">
        <v>399</v>
      </c>
      <c r="AO33" s="15" t="n">
        <v>144</v>
      </c>
      <c r="AP33" s="15" t="n">
        <v>19</v>
      </c>
      <c r="AQ33" s="40" t="n">
        <v>0.5204</v>
      </c>
      <c r="AR33" s="40" t="n">
        <v>0.5736</v>
      </c>
      <c r="AS33" s="40" t="n">
        <v>6.3762</v>
      </c>
      <c r="AT33" s="10" t="n">
        <v>1.5813</v>
      </c>
      <c r="AU33" s="10" t="n">
        <v>0.6291</v>
      </c>
      <c r="AV33" s="10" t="n">
        <v>0.9227</v>
      </c>
    </row>
    <row r="34" customFormat="false" ht="12.8" hidden="false" customHeight="false" outlineLevel="0" collapsed="false">
      <c r="A34" s="38" t="n">
        <v>14131</v>
      </c>
      <c r="B34" s="39" t="n">
        <v>20160823</v>
      </c>
      <c r="C34" s="38" t="n">
        <v>221919</v>
      </c>
      <c r="D34" s="39" t="n">
        <v>1</v>
      </c>
      <c r="E34" s="9" t="n">
        <v>-82.6</v>
      </c>
      <c r="F34" s="9" t="n">
        <v>27.88</v>
      </c>
      <c r="G34" s="9" t="n">
        <v>464.51</v>
      </c>
      <c r="H34" s="9" t="n">
        <v>12.38</v>
      </c>
      <c r="I34" s="9" t="n">
        <v>0</v>
      </c>
      <c r="J34" s="9" t="n">
        <v>0.25</v>
      </c>
      <c r="K34" s="9" t="n">
        <v>0.4</v>
      </c>
      <c r="L34" s="14" t="n">
        <v>0</v>
      </c>
      <c r="M34" s="14" t="n">
        <v>0</v>
      </c>
      <c r="N34" s="9" t="n">
        <v>4.24</v>
      </c>
      <c r="O34" s="9" t="n">
        <v>2.69</v>
      </c>
      <c r="P34" s="9" t="n">
        <v>13.03</v>
      </c>
      <c r="Q34" s="9" t="n">
        <v>0.33</v>
      </c>
      <c r="R34" s="15" t="n">
        <v>17</v>
      </c>
      <c r="S34" s="15" t="n">
        <v>0</v>
      </c>
      <c r="T34" s="15" t="n">
        <v>17</v>
      </c>
      <c r="U34" s="9" t="n">
        <v>4.2351</v>
      </c>
      <c r="V34" s="9" t="n">
        <v>0</v>
      </c>
      <c r="W34" s="9" t="n">
        <v>4.2351</v>
      </c>
      <c r="X34" s="10" t="n">
        <v>0.5465</v>
      </c>
      <c r="Y34" s="10" t="n">
        <v>0</v>
      </c>
      <c r="Z34" s="10" t="n">
        <v>0.5465</v>
      </c>
      <c r="AA34" s="40" t="n">
        <v>-82.43</v>
      </c>
      <c r="AB34" s="40" t="n">
        <v>28</v>
      </c>
      <c r="AC34" s="40" t="n">
        <v>7041.49</v>
      </c>
      <c r="AD34" s="40" t="n">
        <v>17.5</v>
      </c>
      <c r="AE34" s="40" t="n">
        <v>0</v>
      </c>
      <c r="AF34" s="40" t="n">
        <v>1.2</v>
      </c>
      <c r="AG34" s="40" t="n">
        <v>1.55</v>
      </c>
      <c r="AH34" s="41" t="n">
        <v>10</v>
      </c>
      <c r="AI34" s="41" t="n">
        <v>1</v>
      </c>
      <c r="AJ34" s="40" t="n">
        <v>1.43</v>
      </c>
      <c r="AK34" s="40" t="n">
        <v>2.36</v>
      </c>
      <c r="AL34" s="40" t="n">
        <v>13.79</v>
      </c>
      <c r="AM34" s="40" t="n">
        <v>0</v>
      </c>
      <c r="AN34" s="15" t="n">
        <v>258</v>
      </c>
      <c r="AO34" s="15" t="n">
        <v>53</v>
      </c>
      <c r="AP34" s="15" t="n">
        <v>107</v>
      </c>
      <c r="AQ34" s="40" t="n">
        <v>1.4321</v>
      </c>
      <c r="AR34" s="40" t="n">
        <v>0.9723</v>
      </c>
      <c r="AS34" s="40" t="n">
        <v>2.9675</v>
      </c>
      <c r="AT34" s="10" t="n">
        <v>2.8011</v>
      </c>
      <c r="AU34" s="10" t="n">
        <v>0.3907</v>
      </c>
      <c r="AV34" s="10" t="n">
        <v>2.4073</v>
      </c>
    </row>
    <row r="35" customFormat="false" ht="12.8" hidden="false" customHeight="false" outlineLevel="0" collapsed="false">
      <c r="A35" s="38" t="n">
        <v>14131</v>
      </c>
      <c r="B35" s="39" t="n">
        <v>20160823</v>
      </c>
      <c r="C35" s="38" t="n">
        <v>221919</v>
      </c>
      <c r="D35" s="39" t="n">
        <v>2</v>
      </c>
      <c r="E35" s="9" t="n">
        <v>-82.05</v>
      </c>
      <c r="F35" s="9" t="n">
        <v>28.17</v>
      </c>
      <c r="G35" s="9" t="n">
        <v>408.72</v>
      </c>
      <c r="H35" s="9" t="n">
        <v>13.12</v>
      </c>
      <c r="I35" s="9" t="n">
        <v>0</v>
      </c>
      <c r="J35" s="9" t="n">
        <v>0.25</v>
      </c>
      <c r="K35" s="9" t="n">
        <v>0.2</v>
      </c>
      <c r="L35" s="14" t="n">
        <v>36</v>
      </c>
      <c r="M35" s="14" t="n">
        <v>1</v>
      </c>
      <c r="N35" s="9" t="n">
        <v>6.02</v>
      </c>
      <c r="O35" s="9" t="n">
        <v>3.84</v>
      </c>
      <c r="P35" s="9" t="n">
        <v>13.79</v>
      </c>
      <c r="Q35" s="9" t="n">
        <v>0.4</v>
      </c>
      <c r="R35" s="15" t="n">
        <v>15</v>
      </c>
      <c r="S35" s="15" t="n">
        <v>0</v>
      </c>
      <c r="T35" s="15" t="n">
        <v>15</v>
      </c>
      <c r="U35" s="9" t="n">
        <v>6.0233</v>
      </c>
      <c r="V35" s="9" t="n">
        <v>0</v>
      </c>
      <c r="W35" s="9" t="n">
        <v>6.0233</v>
      </c>
      <c r="X35" s="10" t="n">
        <v>0.6838</v>
      </c>
      <c r="Y35" s="10" t="n">
        <v>0</v>
      </c>
      <c r="Z35" s="10" t="n">
        <v>0.6838</v>
      </c>
      <c r="AA35" s="40" t="n">
        <v>-82.43</v>
      </c>
      <c r="AB35" s="40" t="n">
        <v>28</v>
      </c>
      <c r="AC35" s="40" t="n">
        <v>7041.49</v>
      </c>
      <c r="AD35" s="40" t="n">
        <v>17.5</v>
      </c>
      <c r="AE35" s="40" t="n">
        <v>0</v>
      </c>
      <c r="AF35" s="40" t="n">
        <v>1.2</v>
      </c>
      <c r="AG35" s="40" t="n">
        <v>1.55</v>
      </c>
      <c r="AH35" s="41" t="n">
        <v>10</v>
      </c>
      <c r="AI35" s="41" t="n">
        <v>1</v>
      </c>
      <c r="AJ35" s="40" t="n">
        <v>1.43</v>
      </c>
      <c r="AK35" s="40" t="n">
        <v>2.36</v>
      </c>
      <c r="AL35" s="40" t="n">
        <v>13.79</v>
      </c>
      <c r="AM35" s="40" t="n">
        <v>0</v>
      </c>
      <c r="AN35" s="15"/>
      <c r="AO35" s="15"/>
      <c r="AP35" s="15"/>
      <c r="AQ35" s="40" t="n">
        <v>1.4321</v>
      </c>
      <c r="AR35" s="40" t="n">
        <v>0.9723</v>
      </c>
      <c r="AS35" s="40" t="n">
        <v>2.9675</v>
      </c>
      <c r="AT35" s="10"/>
      <c r="AU35" s="10"/>
      <c r="AV35" s="10"/>
    </row>
    <row r="36" customFormat="false" ht="12.8" hidden="false" customHeight="false" outlineLevel="0" collapsed="false">
      <c r="A36" s="38" t="n">
        <v>14162</v>
      </c>
      <c r="B36" s="39" t="n">
        <v>20160825</v>
      </c>
      <c r="C36" s="38" t="n">
        <v>220917</v>
      </c>
      <c r="D36" s="39" t="n">
        <v>1</v>
      </c>
      <c r="E36" s="9" t="n">
        <v>-90.25</v>
      </c>
      <c r="F36" s="9" t="n">
        <v>29.55</v>
      </c>
      <c r="G36" s="9" t="n">
        <v>161.34</v>
      </c>
      <c r="H36" s="9" t="n">
        <v>10.62</v>
      </c>
      <c r="I36" s="9" t="n">
        <v>0</v>
      </c>
      <c r="J36" s="9" t="n">
        <v>0.15</v>
      </c>
      <c r="K36" s="9" t="n">
        <v>0.15</v>
      </c>
      <c r="L36" s="14" t="n">
        <v>0</v>
      </c>
      <c r="M36" s="14" t="n">
        <v>0</v>
      </c>
      <c r="N36" s="9" t="n">
        <v>7.31</v>
      </c>
      <c r="O36" s="9" t="n">
        <v>4.95</v>
      </c>
      <c r="P36" s="9" t="n">
        <v>14.23</v>
      </c>
      <c r="Q36" s="9" t="n">
        <v>1.94</v>
      </c>
      <c r="R36" s="15" t="n">
        <v>6</v>
      </c>
      <c r="S36" s="15" t="n">
        <v>0</v>
      </c>
      <c r="T36" s="15" t="n">
        <v>6</v>
      </c>
      <c r="U36" s="9" t="n">
        <v>7.3145</v>
      </c>
      <c r="V36" s="9" t="n">
        <v>0</v>
      </c>
      <c r="W36" s="9" t="n">
        <v>7.3145</v>
      </c>
      <c r="X36" s="10" t="n">
        <v>0.3278</v>
      </c>
      <c r="Y36" s="10" t="n">
        <v>0</v>
      </c>
      <c r="Z36" s="10" t="n">
        <v>0.3278</v>
      </c>
      <c r="AA36" s="40" t="n">
        <v>-90.22</v>
      </c>
      <c r="AB36" s="40" t="n">
        <v>29.6</v>
      </c>
      <c r="AC36" s="40" t="n">
        <v>860.06</v>
      </c>
      <c r="AD36" s="40" t="n">
        <v>17</v>
      </c>
      <c r="AE36" s="40" t="n">
        <v>0</v>
      </c>
      <c r="AF36" s="40" t="n">
        <v>0.3</v>
      </c>
      <c r="AG36" s="40" t="n">
        <v>0.55</v>
      </c>
      <c r="AH36" s="41" t="n">
        <v>1</v>
      </c>
      <c r="AI36" s="41" t="n">
        <v>1</v>
      </c>
      <c r="AJ36" s="40" t="n">
        <v>2.71</v>
      </c>
      <c r="AK36" s="40" t="n">
        <v>3.98</v>
      </c>
      <c r="AL36" s="40" t="n">
        <v>14.23</v>
      </c>
      <c r="AM36" s="40" t="n">
        <v>0</v>
      </c>
      <c r="AN36" s="15" t="n">
        <v>32</v>
      </c>
      <c r="AO36" s="15" t="n">
        <v>9</v>
      </c>
      <c r="AP36" s="15" t="n">
        <v>13</v>
      </c>
      <c r="AQ36" s="40" t="n">
        <v>2.7053</v>
      </c>
      <c r="AR36" s="40" t="n">
        <v>3.7539</v>
      </c>
      <c r="AS36" s="40" t="n">
        <v>4.0602</v>
      </c>
      <c r="AT36" s="10" t="n">
        <v>0.6463</v>
      </c>
      <c r="AU36" s="10" t="n">
        <v>0.2522</v>
      </c>
      <c r="AV36" s="10" t="n">
        <v>0.3941</v>
      </c>
    </row>
    <row r="37" customFormat="false" ht="12.8" hidden="false" customHeight="false" outlineLevel="0" collapsed="false">
      <c r="A37" s="38" t="n">
        <v>14177</v>
      </c>
      <c r="B37" s="39" t="n">
        <v>20160826</v>
      </c>
      <c r="C37" s="38" t="n">
        <v>211757</v>
      </c>
      <c r="D37" s="39" t="n">
        <v>2</v>
      </c>
      <c r="E37" s="9" t="n">
        <v>-81.55</v>
      </c>
      <c r="F37" s="9" t="n">
        <v>25.25</v>
      </c>
      <c r="G37" s="9" t="n">
        <v>670.98</v>
      </c>
      <c r="H37" s="9" t="n">
        <v>10.62</v>
      </c>
      <c r="I37" s="9" t="n">
        <v>0</v>
      </c>
      <c r="J37" s="9" t="n">
        <v>0.35</v>
      </c>
      <c r="K37" s="9" t="n">
        <v>0.35</v>
      </c>
      <c r="L37" s="14" t="n">
        <v>0</v>
      </c>
      <c r="M37" s="14" t="n">
        <v>0</v>
      </c>
      <c r="N37" s="9" t="n">
        <v>15.07</v>
      </c>
      <c r="O37" s="9" t="n">
        <v>19.67</v>
      </c>
      <c r="P37" s="9" t="n">
        <v>65.77</v>
      </c>
      <c r="Q37" s="9" t="n">
        <v>1.54</v>
      </c>
      <c r="R37" s="15" t="n">
        <v>24</v>
      </c>
      <c r="S37" s="15" t="n">
        <v>0</v>
      </c>
      <c r="T37" s="15" t="n">
        <v>24</v>
      </c>
      <c r="U37" s="9" t="n">
        <v>15.072</v>
      </c>
      <c r="V37" s="9" t="n">
        <v>0</v>
      </c>
      <c r="W37" s="9" t="n">
        <v>15.072</v>
      </c>
      <c r="X37" s="10" t="n">
        <v>2.8092</v>
      </c>
      <c r="Y37" s="10" t="n">
        <v>0</v>
      </c>
      <c r="Z37" s="10" t="n">
        <v>2.8092</v>
      </c>
      <c r="AA37" s="40" t="n">
        <v>-81.55</v>
      </c>
      <c r="AB37" s="40" t="n">
        <v>26.12</v>
      </c>
      <c r="AC37" s="40" t="n">
        <v>20509.32</v>
      </c>
      <c r="AD37" s="40" t="n">
        <v>17.5</v>
      </c>
      <c r="AE37" s="40" t="n">
        <v>0</v>
      </c>
      <c r="AF37" s="40" t="n">
        <v>1.95</v>
      </c>
      <c r="AG37" s="40" t="n">
        <v>2.3</v>
      </c>
      <c r="AH37" s="41" t="n">
        <v>2</v>
      </c>
      <c r="AI37" s="41" t="n">
        <v>1</v>
      </c>
      <c r="AJ37" s="40" t="n">
        <v>2.8</v>
      </c>
      <c r="AK37" s="40" t="n">
        <v>7.46</v>
      </c>
      <c r="AL37" s="40" t="n">
        <v>65.77</v>
      </c>
      <c r="AM37" s="40" t="n">
        <v>0</v>
      </c>
      <c r="AN37" s="15" t="n">
        <v>739</v>
      </c>
      <c r="AO37" s="15" t="n">
        <v>215</v>
      </c>
      <c r="AP37" s="15" t="n">
        <v>320</v>
      </c>
      <c r="AQ37" s="40" t="n">
        <v>2.7996</v>
      </c>
      <c r="AR37" s="40" t="n">
        <v>1.1124</v>
      </c>
      <c r="AS37" s="40" t="n">
        <v>5.7085</v>
      </c>
      <c r="AT37" s="10" t="n">
        <v>15.9495</v>
      </c>
      <c r="AU37" s="10" t="n">
        <v>1.8437</v>
      </c>
      <c r="AV37" s="10" t="n">
        <v>14.0824</v>
      </c>
    </row>
    <row r="38" customFormat="false" ht="12.8" hidden="false" customHeight="false" outlineLevel="0" collapsed="false">
      <c r="A38" s="38" t="n">
        <v>14177</v>
      </c>
      <c r="B38" s="39" t="n">
        <v>20160826</v>
      </c>
      <c r="C38" s="38" t="n">
        <v>211757</v>
      </c>
      <c r="D38" s="39" t="n">
        <v>3</v>
      </c>
      <c r="E38" s="9" t="n">
        <v>-80.8</v>
      </c>
      <c r="F38" s="9" t="n">
        <v>26.5</v>
      </c>
      <c r="G38" s="9" t="n">
        <v>304.29</v>
      </c>
      <c r="H38" s="9" t="n">
        <v>10.25</v>
      </c>
      <c r="I38" s="9" t="n">
        <v>0</v>
      </c>
      <c r="J38" s="9" t="n">
        <v>0.25</v>
      </c>
      <c r="K38" s="9" t="n">
        <v>0.15</v>
      </c>
      <c r="L38" s="14" t="n">
        <v>4</v>
      </c>
      <c r="M38" s="14" t="n">
        <v>1</v>
      </c>
      <c r="N38" s="9" t="n">
        <v>12.84</v>
      </c>
      <c r="O38" s="9" t="n">
        <v>20.56</v>
      </c>
      <c r="P38" s="9" t="n">
        <v>59.46</v>
      </c>
      <c r="Q38" s="9" t="n">
        <v>1.11</v>
      </c>
      <c r="R38" s="15" t="n">
        <v>11</v>
      </c>
      <c r="S38" s="15" t="n">
        <v>0</v>
      </c>
      <c r="T38" s="15" t="n">
        <v>11</v>
      </c>
      <c r="U38" s="9" t="n">
        <v>12.8443</v>
      </c>
      <c r="V38" s="9" t="n">
        <v>0</v>
      </c>
      <c r="W38" s="9" t="n">
        <v>12.8443</v>
      </c>
      <c r="X38" s="10" t="n">
        <v>1.0857</v>
      </c>
      <c r="Y38" s="10" t="n">
        <v>0</v>
      </c>
      <c r="Z38" s="10" t="n">
        <v>1.0857</v>
      </c>
      <c r="AA38" s="40" t="n">
        <v>-81.55</v>
      </c>
      <c r="AB38" s="40" t="n">
        <v>26.12</v>
      </c>
      <c r="AC38" s="40" t="n">
        <v>20509.32</v>
      </c>
      <c r="AD38" s="40" t="n">
        <v>17.5</v>
      </c>
      <c r="AE38" s="40" t="n">
        <v>0</v>
      </c>
      <c r="AF38" s="40" t="n">
        <v>1.95</v>
      </c>
      <c r="AG38" s="40" t="n">
        <v>2.3</v>
      </c>
      <c r="AH38" s="41" t="n">
        <v>2</v>
      </c>
      <c r="AI38" s="41" t="n">
        <v>1</v>
      </c>
      <c r="AJ38" s="40" t="n">
        <v>2.8</v>
      </c>
      <c r="AK38" s="40" t="n">
        <v>7.46</v>
      </c>
      <c r="AL38" s="40" t="n">
        <v>65.77</v>
      </c>
      <c r="AM38" s="40" t="n">
        <v>0</v>
      </c>
      <c r="AN38" s="15"/>
      <c r="AO38" s="15"/>
      <c r="AP38" s="15"/>
      <c r="AQ38" s="40" t="n">
        <v>2.7996</v>
      </c>
      <c r="AR38" s="40" t="n">
        <v>1.1124</v>
      </c>
      <c r="AS38" s="40" t="n">
        <v>5.7085</v>
      </c>
      <c r="AT38" s="10"/>
      <c r="AU38" s="10"/>
      <c r="AV38" s="10"/>
    </row>
    <row r="39" customFormat="false" ht="12.8" hidden="false" customHeight="false" outlineLevel="0" collapsed="false">
      <c r="A39" s="38" t="n">
        <v>14177</v>
      </c>
      <c r="B39" s="39" t="n">
        <v>20160826</v>
      </c>
      <c r="C39" s="38" t="n">
        <v>211757</v>
      </c>
      <c r="D39" s="39" t="n">
        <v>4</v>
      </c>
      <c r="E39" s="9" t="n">
        <v>-82.7</v>
      </c>
      <c r="F39" s="9" t="n">
        <v>27.38</v>
      </c>
      <c r="G39" s="9" t="n">
        <v>878.38</v>
      </c>
      <c r="H39" s="9" t="n">
        <v>10.5</v>
      </c>
      <c r="I39" s="9" t="n">
        <v>0</v>
      </c>
      <c r="J39" s="9" t="n">
        <v>0.35</v>
      </c>
      <c r="K39" s="9" t="n">
        <v>0.5</v>
      </c>
      <c r="L39" s="14" t="n">
        <v>0</v>
      </c>
      <c r="M39" s="14" t="n">
        <v>0</v>
      </c>
      <c r="N39" s="9" t="n">
        <v>8.47</v>
      </c>
      <c r="O39" s="9" t="n">
        <v>8.67</v>
      </c>
      <c r="P39" s="9" t="n">
        <v>49.97</v>
      </c>
      <c r="Q39" s="9" t="n">
        <v>0.49</v>
      </c>
      <c r="R39" s="15" t="n">
        <v>32</v>
      </c>
      <c r="S39" s="15" t="n">
        <v>0</v>
      </c>
      <c r="T39" s="15" t="n">
        <v>32</v>
      </c>
      <c r="U39" s="9" t="n">
        <v>8.4699</v>
      </c>
      <c r="V39" s="9" t="n">
        <v>0</v>
      </c>
      <c r="W39" s="9" t="n">
        <v>8.4699</v>
      </c>
      <c r="X39" s="10" t="n">
        <v>2.0666</v>
      </c>
      <c r="Y39" s="10" t="n">
        <v>0</v>
      </c>
      <c r="Z39" s="10" t="n">
        <v>2.0666</v>
      </c>
      <c r="AA39" s="40" t="n">
        <v>-82.3</v>
      </c>
      <c r="AB39" s="40" t="n">
        <v>27.52</v>
      </c>
      <c r="AC39" s="40" t="n">
        <v>9511.95</v>
      </c>
      <c r="AD39" s="40" t="n">
        <v>15.38</v>
      </c>
      <c r="AE39" s="40" t="n">
        <v>0</v>
      </c>
      <c r="AF39" s="40" t="n">
        <v>1.35</v>
      </c>
      <c r="AG39" s="40" t="n">
        <v>1.5</v>
      </c>
      <c r="AH39" s="41" t="n">
        <v>23</v>
      </c>
      <c r="AI39" s="41" t="n">
        <v>1</v>
      </c>
      <c r="AJ39" s="40" t="n">
        <v>2.02</v>
      </c>
      <c r="AK39" s="40" t="n">
        <v>5.07</v>
      </c>
      <c r="AL39" s="40" t="n">
        <v>49.97</v>
      </c>
      <c r="AM39" s="40" t="n">
        <v>0</v>
      </c>
      <c r="AN39" s="15" t="n">
        <v>347</v>
      </c>
      <c r="AO39" s="15" t="n">
        <v>93</v>
      </c>
      <c r="AP39" s="15" t="n">
        <v>121</v>
      </c>
      <c r="AQ39" s="40" t="n">
        <v>2.0179</v>
      </c>
      <c r="AR39" s="40" t="n">
        <v>0.8038</v>
      </c>
      <c r="AS39" s="40" t="n">
        <v>5.1639</v>
      </c>
      <c r="AT39" s="10" t="n">
        <v>5.3318</v>
      </c>
      <c r="AU39" s="10" t="n">
        <v>0.5692</v>
      </c>
      <c r="AV39" s="10" t="n">
        <v>4.7578</v>
      </c>
    </row>
    <row r="40" customFormat="false" ht="12.8" hidden="false" customHeight="false" outlineLevel="0" collapsed="false">
      <c r="A40" s="38" t="n">
        <v>14568</v>
      </c>
      <c r="B40" s="39" t="n">
        <v>20160921</v>
      </c>
      <c r="C40" s="38" t="n">
        <v>10508</v>
      </c>
      <c r="D40" s="39" t="n">
        <v>1</v>
      </c>
      <c r="E40" s="9" t="n">
        <v>-96.2</v>
      </c>
      <c r="F40" s="9" t="n">
        <v>29.25</v>
      </c>
      <c r="G40" s="9" t="n">
        <v>161.82</v>
      </c>
      <c r="H40" s="9" t="n">
        <v>11.12</v>
      </c>
      <c r="I40" s="9" t="n">
        <v>0</v>
      </c>
      <c r="J40" s="9" t="n">
        <v>0.15</v>
      </c>
      <c r="K40" s="9" t="n">
        <v>0.15</v>
      </c>
      <c r="L40" s="14" t="n">
        <v>30</v>
      </c>
      <c r="M40" s="14" t="n">
        <v>1</v>
      </c>
      <c r="N40" s="9" t="n">
        <v>7.79</v>
      </c>
      <c r="O40" s="9" t="n">
        <v>4.41</v>
      </c>
      <c r="P40" s="9" t="n">
        <v>16.01</v>
      </c>
      <c r="Q40" s="9" t="n">
        <v>4.49</v>
      </c>
      <c r="R40" s="15" t="n">
        <v>6</v>
      </c>
      <c r="S40" s="15" t="n">
        <v>0</v>
      </c>
      <c r="T40" s="15" t="n">
        <v>6</v>
      </c>
      <c r="U40" s="9" t="n">
        <v>7.7901</v>
      </c>
      <c r="V40" s="9" t="n">
        <v>0</v>
      </c>
      <c r="W40" s="9" t="n">
        <v>7.7901</v>
      </c>
      <c r="X40" s="10" t="n">
        <v>0.3502</v>
      </c>
      <c r="Y40" s="10" t="n">
        <v>0</v>
      </c>
      <c r="Z40" s="10" t="n">
        <v>0.3502</v>
      </c>
      <c r="AA40" s="40" t="n">
        <v>-96.18</v>
      </c>
      <c r="AB40" s="40" t="n">
        <v>29.17</v>
      </c>
      <c r="AC40" s="40" t="n">
        <v>3400.65</v>
      </c>
      <c r="AD40" s="40" t="n">
        <v>16.62</v>
      </c>
      <c r="AE40" s="40" t="n">
        <v>0</v>
      </c>
      <c r="AF40" s="40" t="n">
        <v>0.7</v>
      </c>
      <c r="AG40" s="40" t="n">
        <v>0.7</v>
      </c>
      <c r="AH40" s="41" t="n">
        <v>25</v>
      </c>
      <c r="AI40" s="41" t="n">
        <v>1</v>
      </c>
      <c r="AJ40" s="40" t="n">
        <v>1.24</v>
      </c>
      <c r="AK40" s="40" t="n">
        <v>2.49</v>
      </c>
      <c r="AL40" s="40" t="n">
        <v>16.01</v>
      </c>
      <c r="AM40" s="40" t="n">
        <v>0</v>
      </c>
      <c r="AN40" s="15" t="n">
        <v>126</v>
      </c>
      <c r="AO40" s="15" t="n">
        <v>19</v>
      </c>
      <c r="AP40" s="15" t="n">
        <v>34</v>
      </c>
      <c r="AQ40" s="40" t="n">
        <v>1.2367</v>
      </c>
      <c r="AR40" s="40" t="n">
        <v>1.3749</v>
      </c>
      <c r="AS40" s="40" t="n">
        <v>3.8147</v>
      </c>
      <c r="AT40" s="10" t="n">
        <v>1.1682</v>
      </c>
      <c r="AU40" s="10" t="n">
        <v>0.1958</v>
      </c>
      <c r="AV40" s="10" t="n">
        <v>0.9724</v>
      </c>
    </row>
    <row r="41" customFormat="false" ht="12.8" hidden="false" customHeight="false" outlineLevel="0" collapsed="false">
      <c r="A41" s="38" t="n">
        <v>19264</v>
      </c>
      <c r="B41" s="39" t="n">
        <v>20170719</v>
      </c>
      <c r="C41" s="38" t="n">
        <v>215518</v>
      </c>
      <c r="D41" s="39" t="n">
        <v>1</v>
      </c>
      <c r="E41" s="9" t="n">
        <v>-82.57</v>
      </c>
      <c r="F41" s="9" t="n">
        <v>29.92</v>
      </c>
      <c r="G41" s="9" t="n">
        <v>723.32</v>
      </c>
      <c r="H41" s="9" t="n">
        <v>10.5</v>
      </c>
      <c r="I41" s="9" t="n">
        <v>0</v>
      </c>
      <c r="J41" s="9" t="n">
        <v>0.4</v>
      </c>
      <c r="K41" s="9" t="n">
        <v>0.3</v>
      </c>
      <c r="L41" s="14" t="n">
        <v>31</v>
      </c>
      <c r="M41" s="14" t="n">
        <v>1</v>
      </c>
      <c r="N41" s="9" t="n">
        <v>10.7</v>
      </c>
      <c r="O41" s="9" t="n">
        <v>9.95</v>
      </c>
      <c r="P41" s="9" t="n">
        <v>30.42</v>
      </c>
      <c r="Q41" s="9" t="n">
        <v>1.06</v>
      </c>
      <c r="R41" s="15" t="n">
        <v>27</v>
      </c>
      <c r="S41" s="15" t="n">
        <v>0</v>
      </c>
      <c r="T41" s="15" t="n">
        <v>27</v>
      </c>
      <c r="U41" s="9" t="n">
        <v>10.7012</v>
      </c>
      <c r="V41" s="9" t="n">
        <v>0</v>
      </c>
      <c r="W41" s="9" t="n">
        <v>10.7012</v>
      </c>
      <c r="X41" s="10" t="n">
        <v>2.1501</v>
      </c>
      <c r="Y41" s="10" t="n">
        <v>0</v>
      </c>
      <c r="Z41" s="10" t="n">
        <v>2.1501</v>
      </c>
      <c r="AA41" s="40" t="n">
        <v>-82.65</v>
      </c>
      <c r="AB41" s="40" t="n">
        <v>29.88</v>
      </c>
      <c r="AC41" s="40" t="n">
        <v>2733.92</v>
      </c>
      <c r="AD41" s="40" t="n">
        <v>15.38</v>
      </c>
      <c r="AE41" s="40" t="n">
        <v>0</v>
      </c>
      <c r="AF41" s="40" t="n">
        <v>0.85</v>
      </c>
      <c r="AG41" s="40" t="n">
        <v>0.5</v>
      </c>
      <c r="AH41" s="41" t="n">
        <v>19</v>
      </c>
      <c r="AI41" s="41" t="n">
        <v>1</v>
      </c>
      <c r="AJ41" s="40" t="n">
        <v>3.34</v>
      </c>
      <c r="AK41" s="40" t="n">
        <v>6.82</v>
      </c>
      <c r="AL41" s="40" t="n">
        <v>30.42</v>
      </c>
      <c r="AM41" s="40" t="n">
        <v>0</v>
      </c>
      <c r="AN41" s="15" t="n">
        <v>102</v>
      </c>
      <c r="AO41" s="15" t="n">
        <v>18</v>
      </c>
      <c r="AP41" s="15" t="n">
        <v>39</v>
      </c>
      <c r="AQ41" s="40" t="n">
        <v>3.3358</v>
      </c>
      <c r="AR41" s="40" t="n">
        <v>1.9662</v>
      </c>
      <c r="AS41" s="40" t="n">
        <v>7.8122</v>
      </c>
      <c r="AT41" s="10" t="n">
        <v>2.5333</v>
      </c>
      <c r="AU41" s="10" t="n">
        <v>0.2635</v>
      </c>
      <c r="AV41" s="10" t="n">
        <v>2.2684</v>
      </c>
    </row>
    <row r="42" customFormat="false" ht="12.8" hidden="false" customHeight="false" outlineLevel="0" collapsed="false">
      <c r="A42" s="38" t="n">
        <v>19326</v>
      </c>
      <c r="B42" s="39" t="n">
        <v>20170723</v>
      </c>
      <c r="C42" s="38" t="n">
        <v>213836</v>
      </c>
      <c r="D42" s="39" t="n">
        <v>1</v>
      </c>
      <c r="E42" s="9" t="n">
        <v>-94.72</v>
      </c>
      <c r="F42" s="9" t="n">
        <v>32.33</v>
      </c>
      <c r="G42" s="9" t="n">
        <v>417.93</v>
      </c>
      <c r="H42" s="9" t="n">
        <v>11.5</v>
      </c>
      <c r="I42" s="9" t="n">
        <v>0</v>
      </c>
      <c r="J42" s="9" t="n">
        <v>0.3</v>
      </c>
      <c r="K42" s="9" t="n">
        <v>0.2</v>
      </c>
      <c r="L42" s="14" t="n">
        <v>104</v>
      </c>
      <c r="M42" s="14" t="n">
        <v>1</v>
      </c>
      <c r="N42" s="9" t="n">
        <v>5.07</v>
      </c>
      <c r="O42" s="9" t="n">
        <v>5.16</v>
      </c>
      <c r="P42" s="9" t="n">
        <v>16.76</v>
      </c>
      <c r="Q42" s="9" t="n">
        <v>0.39</v>
      </c>
      <c r="R42" s="15" t="n">
        <v>16</v>
      </c>
      <c r="S42" s="15" t="n">
        <v>0</v>
      </c>
      <c r="T42" s="15" t="n">
        <v>16</v>
      </c>
      <c r="U42" s="9" t="n">
        <v>5.0717</v>
      </c>
      <c r="V42" s="9" t="n">
        <v>0</v>
      </c>
      <c r="W42" s="9" t="n">
        <v>5.0717</v>
      </c>
      <c r="X42" s="10" t="n">
        <v>0.5888</v>
      </c>
      <c r="Y42" s="10" t="n">
        <v>0</v>
      </c>
      <c r="Z42" s="10" t="n">
        <v>0.5888</v>
      </c>
      <c r="AA42" s="40" t="n">
        <v>-94.6</v>
      </c>
      <c r="AB42" s="40" t="n">
        <v>32.28</v>
      </c>
      <c r="AC42" s="40" t="n">
        <v>21378.36</v>
      </c>
      <c r="AD42" s="40" t="n">
        <v>16.62</v>
      </c>
      <c r="AE42" s="40" t="n">
        <v>0</v>
      </c>
      <c r="AF42" s="40" t="n">
        <v>2.35</v>
      </c>
      <c r="AG42" s="40" t="n">
        <v>1.9</v>
      </c>
      <c r="AH42" s="41" t="n">
        <v>106</v>
      </c>
      <c r="AI42" s="41" t="n">
        <v>1</v>
      </c>
      <c r="AJ42" s="40" t="n">
        <v>0.96</v>
      </c>
      <c r="AK42" s="40" t="n">
        <v>2.36</v>
      </c>
      <c r="AL42" s="40" t="n">
        <v>30.17</v>
      </c>
      <c r="AM42" s="40" t="n">
        <v>0</v>
      </c>
      <c r="AN42" s="15" t="n">
        <v>818</v>
      </c>
      <c r="AO42" s="15" t="n">
        <v>199</v>
      </c>
      <c r="AP42" s="15" t="n">
        <v>180</v>
      </c>
      <c r="AQ42" s="40" t="n">
        <v>0.9554</v>
      </c>
      <c r="AR42" s="40" t="n">
        <v>0.8162</v>
      </c>
      <c r="AS42" s="40" t="n">
        <v>3.4164</v>
      </c>
      <c r="AT42" s="10" t="n">
        <v>5.6737</v>
      </c>
      <c r="AU42" s="10" t="n">
        <v>1.1792</v>
      </c>
      <c r="AV42" s="10" t="n">
        <v>4.4643</v>
      </c>
    </row>
    <row r="43" customFormat="false" ht="12.8" hidden="false" customHeight="false" outlineLevel="0" collapsed="false">
      <c r="A43" s="38" t="n">
        <v>19326</v>
      </c>
      <c r="B43" s="39" t="n">
        <v>20170723</v>
      </c>
      <c r="C43" s="38" t="n">
        <v>213836</v>
      </c>
      <c r="D43" s="39" t="n">
        <v>2</v>
      </c>
      <c r="E43" s="9" t="n">
        <v>-95.02</v>
      </c>
      <c r="F43" s="9" t="n">
        <v>32.45</v>
      </c>
      <c r="G43" s="9" t="n">
        <v>286.93</v>
      </c>
      <c r="H43" s="9" t="n">
        <v>10.5</v>
      </c>
      <c r="I43" s="9" t="n">
        <v>0</v>
      </c>
      <c r="J43" s="9" t="n">
        <v>0.2</v>
      </c>
      <c r="K43" s="9" t="n">
        <v>0.15</v>
      </c>
      <c r="L43" s="14" t="n">
        <v>107</v>
      </c>
      <c r="M43" s="14" t="n">
        <v>1</v>
      </c>
      <c r="N43" s="9" t="n">
        <v>4.29</v>
      </c>
      <c r="O43" s="9" t="n">
        <v>2.77</v>
      </c>
      <c r="P43" s="9" t="n">
        <v>8.61</v>
      </c>
      <c r="Q43" s="9" t="n">
        <v>0.69</v>
      </c>
      <c r="R43" s="15" t="n">
        <v>11</v>
      </c>
      <c r="S43" s="15" t="n">
        <v>0</v>
      </c>
      <c r="T43" s="15" t="n">
        <v>11</v>
      </c>
      <c r="U43" s="9" t="n">
        <v>4.2949</v>
      </c>
      <c r="V43" s="9" t="n">
        <v>0</v>
      </c>
      <c r="W43" s="9" t="n">
        <v>4.2949</v>
      </c>
      <c r="X43" s="10" t="n">
        <v>0.3423</v>
      </c>
      <c r="Y43" s="10" t="n">
        <v>0</v>
      </c>
      <c r="Z43" s="10" t="n">
        <v>0.3423</v>
      </c>
      <c r="AA43" s="40" t="n">
        <v>-94.6</v>
      </c>
      <c r="AB43" s="40" t="n">
        <v>32.28</v>
      </c>
      <c r="AC43" s="40" t="n">
        <v>21378.36</v>
      </c>
      <c r="AD43" s="40" t="n">
        <v>16.62</v>
      </c>
      <c r="AE43" s="40" t="n">
        <v>0</v>
      </c>
      <c r="AF43" s="40" t="n">
        <v>2.35</v>
      </c>
      <c r="AG43" s="40" t="n">
        <v>1.9</v>
      </c>
      <c r="AH43" s="41" t="n">
        <v>106</v>
      </c>
      <c r="AI43" s="41" t="n">
        <v>1</v>
      </c>
      <c r="AJ43" s="40" t="n">
        <v>0.96</v>
      </c>
      <c r="AK43" s="40" t="n">
        <v>2.36</v>
      </c>
      <c r="AL43" s="40" t="n">
        <v>30.17</v>
      </c>
      <c r="AM43" s="40" t="n">
        <v>0</v>
      </c>
      <c r="AN43" s="15"/>
      <c r="AO43" s="15"/>
      <c r="AP43" s="15"/>
      <c r="AQ43" s="40" t="n">
        <v>0.9554</v>
      </c>
      <c r="AR43" s="40" t="n">
        <v>0.8162</v>
      </c>
      <c r="AS43" s="40" t="n">
        <v>3.4164</v>
      </c>
      <c r="AT43" s="10"/>
      <c r="AU43" s="10"/>
      <c r="AV43" s="10"/>
    </row>
    <row r="44" customFormat="false" ht="12.8" hidden="false" customHeight="false" outlineLevel="0" collapsed="false">
      <c r="A44" s="38" t="n">
        <v>19854</v>
      </c>
      <c r="B44" s="39" t="n">
        <v>20170826</v>
      </c>
      <c r="C44" s="38" t="n">
        <v>204109</v>
      </c>
      <c r="D44" s="39" t="n">
        <v>1</v>
      </c>
      <c r="E44" s="9" t="n">
        <v>-81.05</v>
      </c>
      <c r="F44" s="9" t="n">
        <v>28.28</v>
      </c>
      <c r="G44" s="9" t="n">
        <v>762.23</v>
      </c>
      <c r="H44" s="9" t="n">
        <v>11</v>
      </c>
      <c r="I44" s="9" t="n">
        <v>0</v>
      </c>
      <c r="J44" s="9" t="n">
        <v>0.45</v>
      </c>
      <c r="K44" s="9" t="n">
        <v>0.4</v>
      </c>
      <c r="L44" s="14" t="n">
        <v>20</v>
      </c>
      <c r="M44" s="14" t="n">
        <v>1</v>
      </c>
      <c r="N44" s="9" t="n">
        <v>31.41</v>
      </c>
      <c r="O44" s="9" t="n">
        <v>27.87</v>
      </c>
      <c r="P44" s="9" t="n">
        <v>107.72</v>
      </c>
      <c r="Q44" s="9" t="n">
        <v>0.64</v>
      </c>
      <c r="R44" s="15" t="n">
        <v>28</v>
      </c>
      <c r="S44" s="15" t="n">
        <v>0</v>
      </c>
      <c r="T44" s="15" t="n">
        <v>28</v>
      </c>
      <c r="U44" s="9" t="n">
        <v>31.4084</v>
      </c>
      <c r="V44" s="9" t="n">
        <v>0</v>
      </c>
      <c r="W44" s="9" t="n">
        <v>31.4084</v>
      </c>
      <c r="X44" s="10" t="n">
        <v>6.6501</v>
      </c>
      <c r="Y44" s="10" t="n">
        <v>0</v>
      </c>
      <c r="Z44" s="10" t="n">
        <v>6.6501</v>
      </c>
      <c r="AA44" s="40" t="n">
        <v>-81.38</v>
      </c>
      <c r="AB44" s="40" t="n">
        <v>27.73</v>
      </c>
      <c r="AC44" s="40" t="n">
        <v>22901.94</v>
      </c>
      <c r="AD44" s="40" t="n">
        <v>17.38</v>
      </c>
      <c r="AE44" s="40" t="n">
        <v>0</v>
      </c>
      <c r="AF44" s="40" t="n">
        <v>2.3</v>
      </c>
      <c r="AG44" s="40" t="n">
        <v>2.1</v>
      </c>
      <c r="AH44" s="41" t="n">
        <v>22</v>
      </c>
      <c r="AI44" s="41" t="n">
        <v>1</v>
      </c>
      <c r="AJ44" s="40" t="n">
        <v>3.23</v>
      </c>
      <c r="AK44" s="40" t="n">
        <v>9.85</v>
      </c>
      <c r="AL44" s="40" t="n">
        <v>107.72</v>
      </c>
      <c r="AM44" s="40" t="n">
        <v>0</v>
      </c>
      <c r="AN44" s="15" t="n">
        <v>837</v>
      </c>
      <c r="AO44" s="15" t="n">
        <v>295</v>
      </c>
      <c r="AP44" s="15" t="n">
        <v>270</v>
      </c>
      <c r="AQ44" s="40" t="n">
        <v>3.2314</v>
      </c>
      <c r="AR44" s="40" t="n">
        <v>1.3314</v>
      </c>
      <c r="AS44" s="40" t="n">
        <v>8.4889</v>
      </c>
      <c r="AT44" s="10" t="n">
        <v>20.5571</v>
      </c>
      <c r="AU44" s="10" t="n">
        <v>2.9851</v>
      </c>
      <c r="AV44" s="10" t="n">
        <v>17.4205</v>
      </c>
    </row>
    <row r="45" customFormat="false" ht="12.8" hidden="false" customHeight="false" outlineLevel="0" collapsed="false">
      <c r="A45" s="38" t="n">
        <v>19977</v>
      </c>
      <c r="B45" s="39" t="n">
        <v>20170903</v>
      </c>
      <c r="C45" s="38" t="n">
        <v>182831</v>
      </c>
      <c r="D45" s="39" t="n">
        <v>1</v>
      </c>
      <c r="E45" s="9" t="n">
        <v>-82.07</v>
      </c>
      <c r="F45" s="9" t="n">
        <v>25.15</v>
      </c>
      <c r="G45" s="9" t="n">
        <v>55.96</v>
      </c>
      <c r="H45" s="9" t="n">
        <v>15.12</v>
      </c>
      <c r="I45" s="9" t="n">
        <v>15</v>
      </c>
      <c r="J45" s="9" t="n">
        <v>0.1</v>
      </c>
      <c r="K45" s="9" t="n">
        <v>0.05</v>
      </c>
      <c r="L45" s="14" t="n">
        <v>0</v>
      </c>
      <c r="M45" s="14" t="n">
        <v>0</v>
      </c>
      <c r="N45" s="9" t="n">
        <v>2.4</v>
      </c>
      <c r="O45" s="9" t="n">
        <v>2.89</v>
      </c>
      <c r="P45" s="9" t="n">
        <v>4.44</v>
      </c>
      <c r="Q45" s="9" t="n">
        <v>0.35</v>
      </c>
      <c r="R45" s="15" t="n">
        <v>2</v>
      </c>
      <c r="S45" s="15" t="n">
        <v>0</v>
      </c>
      <c r="T45" s="15" t="n">
        <v>2</v>
      </c>
      <c r="U45" s="9" t="n">
        <v>2.3959</v>
      </c>
      <c r="V45" s="9" t="n">
        <v>0</v>
      </c>
      <c r="W45" s="9" t="n">
        <v>2.3959</v>
      </c>
      <c r="X45" s="10" t="n">
        <v>0.0372</v>
      </c>
      <c r="Y45" s="10" t="n">
        <v>0</v>
      </c>
      <c r="Z45" s="10" t="n">
        <v>0.0372</v>
      </c>
      <c r="AA45" s="40" t="n">
        <v>-82.07</v>
      </c>
      <c r="AB45" s="40" t="n">
        <v>25.15</v>
      </c>
      <c r="AC45" s="40" t="n">
        <v>55.96</v>
      </c>
      <c r="AD45" s="40" t="n">
        <v>15.25</v>
      </c>
      <c r="AE45" s="40" t="n">
        <v>14.12</v>
      </c>
      <c r="AF45" s="40" t="n">
        <v>0.1</v>
      </c>
      <c r="AG45" s="40" t="n">
        <v>0.05</v>
      </c>
      <c r="AH45" s="41" t="n">
        <v>0</v>
      </c>
      <c r="AI45" s="41" t="n">
        <v>0</v>
      </c>
      <c r="AJ45" s="40" t="n">
        <v>2.4</v>
      </c>
      <c r="AK45" s="40" t="n">
        <v>2.89</v>
      </c>
      <c r="AL45" s="40" t="n">
        <v>4.44</v>
      </c>
      <c r="AM45" s="40" t="n">
        <v>0.35</v>
      </c>
      <c r="AN45" s="15" t="n">
        <v>2</v>
      </c>
      <c r="AO45" s="15" t="n">
        <v>0</v>
      </c>
      <c r="AP45" s="15" t="n">
        <v>2</v>
      </c>
      <c r="AQ45" s="40" t="n">
        <v>2.3959</v>
      </c>
      <c r="AR45" s="40" t="n">
        <v>0</v>
      </c>
      <c r="AS45" s="40" t="n">
        <v>2.3959</v>
      </c>
      <c r="AT45" s="10" t="n">
        <v>0.0372</v>
      </c>
      <c r="AU45" s="10" t="n">
        <v>0</v>
      </c>
      <c r="AV45" s="10" t="n">
        <v>0.0372</v>
      </c>
    </row>
    <row r="46" customFormat="false" ht="12.8" hidden="false" customHeight="false" outlineLevel="0" collapsed="false">
      <c r="R46" s="42"/>
      <c r="S46" s="42"/>
      <c r="T46" s="42"/>
      <c r="X46" s="43"/>
      <c r="Y46" s="43"/>
      <c r="Z46" s="43"/>
      <c r="AN46" s="42"/>
      <c r="AO46" s="42"/>
      <c r="AP46" s="42"/>
      <c r="AT46" s="43"/>
      <c r="AU46" s="43"/>
      <c r="AV46" s="43"/>
    </row>
    <row r="47" customFormat="false" ht="12.8" hidden="false" customHeight="false" outlineLevel="0" collapsed="false">
      <c r="R47" s="46" t="n">
        <f aca="false">AVERAGE(R4:R45)</f>
        <v>16.6904761904762</v>
      </c>
      <c r="S47" s="46" t="n">
        <f aca="false">AVERAGE(S4:S45)</f>
        <v>0</v>
      </c>
      <c r="T47" s="46" t="n">
        <f aca="false">AVERAGE(T4:T45)</f>
        <v>16.6904761904762</v>
      </c>
      <c r="X47" s="45" t="n">
        <f aca="false">AVERAGE(X4:X45)</f>
        <v>1.09159523809524</v>
      </c>
      <c r="Y47" s="45" t="n">
        <f aca="false">AVERAGE(Y4:Y45)</f>
        <v>0</v>
      </c>
      <c r="Z47" s="45" t="n">
        <f aca="false">AVERAGE(Z4:Z45)</f>
        <v>1.09159523809524</v>
      </c>
      <c r="AN47" s="46" t="n">
        <f aca="false">AVERAGE(AN4:AN45)</f>
        <v>446.45945945946</v>
      </c>
      <c r="AO47" s="46" t="n">
        <f aca="false">AVERAGE(AO4:AO45)</f>
        <v>161.378378378378</v>
      </c>
      <c r="AP47" s="46" t="n">
        <f aca="false">AVERAGE(AP4:AP45)</f>
        <v>123.972972972973</v>
      </c>
      <c r="AT47" s="45" t="n">
        <f aca="false">AVERAGE(AT4:AT45)</f>
        <v>6.49818648648649</v>
      </c>
      <c r="AU47" s="45" t="n">
        <f aca="false">AVERAGE(AU4:AU45)</f>
        <v>1.42386486486487</v>
      </c>
      <c r="AV47" s="45" t="n">
        <f aca="false">AVERAGE(AV4:AV45)</f>
        <v>5.03908378378379</v>
      </c>
    </row>
  </sheetData>
  <mergeCells count="7">
    <mergeCell ref="A1:D2"/>
    <mergeCell ref="E1:Z1"/>
    <mergeCell ref="AA1:AV1"/>
    <mergeCell ref="E2:M2"/>
    <mergeCell ref="N2:Z2"/>
    <mergeCell ref="AA2:AI2"/>
    <mergeCell ref="AJ2:AV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9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3" topLeftCell="A73" activePane="bottomLeft" state="frozen"/>
      <selection pane="topLeft" activeCell="A1" activeCellId="0" sqref="A1"/>
      <selection pane="bottomLeft" activeCell="A94" activeCellId="0" sqref="A94"/>
    </sheetView>
  </sheetViews>
  <sheetFormatPr defaultRowHeight="12.8" outlineLevelRow="0" outlineLevelCol="0"/>
  <cols>
    <col collapsed="false" customWidth="true" hidden="false" outlineLevel="0" max="1" min="1" style="20" width="6.48"/>
    <col collapsed="false" customWidth="true" hidden="false" outlineLevel="0" max="2" min="2" style="0" width="9.07"/>
    <col collapsed="false" customWidth="true" hidden="false" outlineLevel="0" max="3" min="3" style="20" width="6.48"/>
    <col collapsed="false" customWidth="true" hidden="false" outlineLevel="0" max="4" min="4" style="0" width="4.56"/>
    <col collapsed="false" customWidth="true" hidden="false" outlineLevel="0" max="6" min="5" style="21" width="7.13"/>
    <col collapsed="false" customWidth="true" hidden="false" outlineLevel="0" max="7" min="7" style="21" width="7.8"/>
    <col collapsed="false" customWidth="true" hidden="false" outlineLevel="0" max="9" min="8" style="21" width="5.16"/>
    <col collapsed="false" customWidth="true" hidden="false" outlineLevel="0" max="11" min="10" style="21" width="6.48"/>
    <col collapsed="false" customWidth="true" hidden="false" outlineLevel="0" max="12" min="12" style="0" width="5.16"/>
    <col collapsed="false" customWidth="true" hidden="false" outlineLevel="0" max="13" min="13" style="0" width="2.59"/>
    <col collapsed="false" customWidth="true" hidden="false" outlineLevel="0" max="17" min="14" style="21" width="7.13"/>
    <col collapsed="false" customWidth="true" hidden="false" outlineLevel="0" max="20" min="18" style="0" width="5.83"/>
    <col collapsed="false" customWidth="true" hidden="false" outlineLevel="0" max="21" min="21" style="22" width="7.47"/>
    <col collapsed="false" customWidth="true" hidden="false" outlineLevel="0" max="22" min="22" style="22" width="7.34"/>
    <col collapsed="false" customWidth="true" hidden="false" outlineLevel="0" max="23" min="23" style="22" width="7.19"/>
    <col collapsed="false" customWidth="true" hidden="false" outlineLevel="0" max="24" min="24" style="22" width="5.92"/>
    <col collapsed="false" customWidth="true" hidden="false" outlineLevel="0" max="25" min="25" style="22" width="7.05"/>
    <col collapsed="false" customWidth="true" hidden="false" outlineLevel="0" max="26" min="26" style="22" width="7.34"/>
    <col collapsed="false" customWidth="true" hidden="false" outlineLevel="0" max="28" min="27" style="21" width="7.13"/>
    <col collapsed="false" customWidth="true" hidden="false" outlineLevel="0" max="29" min="29" style="21" width="9.07"/>
    <col collapsed="false" customWidth="true" hidden="false" outlineLevel="0" max="31" min="30" style="21" width="5.16"/>
    <col collapsed="false" customWidth="true" hidden="false" outlineLevel="0" max="33" min="32" style="21" width="6.48"/>
    <col collapsed="false" customWidth="true" hidden="false" outlineLevel="0" max="34" min="34" style="0" width="5.16"/>
    <col collapsed="false" customWidth="true" hidden="false" outlineLevel="0" max="35" min="35" style="0" width="2.59"/>
    <col collapsed="false" customWidth="true" hidden="false" outlineLevel="0" max="39" min="36" style="21" width="7.13"/>
    <col collapsed="false" customWidth="true" hidden="false" outlineLevel="0" max="42" min="40" style="0" width="5.83"/>
    <col collapsed="false" customWidth="true" hidden="false" outlineLevel="0" max="43" min="43" style="22" width="7.19"/>
    <col collapsed="false" customWidth="true" hidden="false" outlineLevel="0" max="44" min="44" style="22" width="7.34"/>
    <col collapsed="false" customWidth="true" hidden="false" outlineLevel="0" max="45" min="45" style="22" width="7.47"/>
    <col collapsed="false" customWidth="true" hidden="false" outlineLevel="0" max="46" min="46" style="22" width="6.62"/>
    <col collapsed="false" customWidth="true" hidden="false" outlineLevel="0" max="47" min="47" style="22" width="7.34"/>
    <col collapsed="false" customWidth="true" hidden="false" outlineLevel="0" max="48" min="48" style="22" width="7.76"/>
    <col collapsed="false" customWidth="false" hidden="false" outlineLevel="0" max="1025" min="49" style="0" width="11.52"/>
  </cols>
  <sheetData>
    <row r="1" customFormat="false" ht="12.8" hidden="false" customHeight="false" outlineLevel="0" collapsed="false">
      <c r="A1" s="24"/>
      <c r="B1" s="24"/>
      <c r="C1" s="24"/>
      <c r="D1" s="24"/>
      <c r="E1" s="25" t="s">
        <v>23</v>
      </c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6" t="s">
        <v>24</v>
      </c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</row>
    <row r="2" customFormat="false" ht="12.8" hidden="false" customHeight="false" outlineLevel="0" collapsed="false">
      <c r="A2" s="24"/>
      <c r="B2" s="24"/>
      <c r="C2" s="24"/>
      <c r="D2" s="24"/>
      <c r="E2" s="25" t="s">
        <v>25</v>
      </c>
      <c r="F2" s="25"/>
      <c r="G2" s="25"/>
      <c r="H2" s="25"/>
      <c r="I2" s="25"/>
      <c r="J2" s="25"/>
      <c r="K2" s="25"/>
      <c r="L2" s="25"/>
      <c r="M2" s="25"/>
      <c r="N2" s="25" t="s">
        <v>26</v>
      </c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6" t="s">
        <v>25</v>
      </c>
      <c r="AB2" s="26"/>
      <c r="AC2" s="26"/>
      <c r="AD2" s="26"/>
      <c r="AE2" s="26"/>
      <c r="AF2" s="26"/>
      <c r="AG2" s="26"/>
      <c r="AH2" s="26"/>
      <c r="AI2" s="26"/>
      <c r="AJ2" s="26" t="s">
        <v>26</v>
      </c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</row>
    <row r="3" s="37" customFormat="true" ht="35.2" hidden="false" customHeight="false" outlineLevel="0" collapsed="false">
      <c r="A3" s="27" t="s">
        <v>27</v>
      </c>
      <c r="B3" s="28" t="s">
        <v>28</v>
      </c>
      <c r="C3" s="27" t="s">
        <v>29</v>
      </c>
      <c r="D3" s="28" t="s">
        <v>30</v>
      </c>
      <c r="E3" s="29" t="s">
        <v>31</v>
      </c>
      <c r="F3" s="29" t="s">
        <v>32</v>
      </c>
      <c r="G3" s="29" t="s">
        <v>33</v>
      </c>
      <c r="H3" s="29" t="s">
        <v>34</v>
      </c>
      <c r="I3" s="29" t="s">
        <v>35</v>
      </c>
      <c r="J3" s="29" t="s">
        <v>36</v>
      </c>
      <c r="K3" s="29" t="s">
        <v>37</v>
      </c>
      <c r="L3" s="30" t="s">
        <v>38</v>
      </c>
      <c r="M3" s="30" t="s">
        <v>39</v>
      </c>
      <c r="N3" s="29" t="s">
        <v>40</v>
      </c>
      <c r="O3" s="29" t="s">
        <v>41</v>
      </c>
      <c r="P3" s="29" t="s">
        <v>42</v>
      </c>
      <c r="Q3" s="29" t="s">
        <v>43</v>
      </c>
      <c r="R3" s="31" t="s">
        <v>44</v>
      </c>
      <c r="S3" s="31" t="s">
        <v>45</v>
      </c>
      <c r="T3" s="31" t="s">
        <v>46</v>
      </c>
      <c r="U3" s="32" t="s">
        <v>47</v>
      </c>
      <c r="V3" s="32" t="s">
        <v>48</v>
      </c>
      <c r="W3" s="32" t="s">
        <v>49</v>
      </c>
      <c r="X3" s="33" t="s">
        <v>50</v>
      </c>
      <c r="Y3" s="33" t="s">
        <v>51</v>
      </c>
      <c r="Z3" s="33" t="s">
        <v>52</v>
      </c>
      <c r="AA3" s="34" t="s">
        <v>31</v>
      </c>
      <c r="AB3" s="34" t="s">
        <v>32</v>
      </c>
      <c r="AC3" s="34" t="s">
        <v>33</v>
      </c>
      <c r="AD3" s="34" t="s">
        <v>34</v>
      </c>
      <c r="AE3" s="34" t="s">
        <v>35</v>
      </c>
      <c r="AF3" s="34" t="s">
        <v>36</v>
      </c>
      <c r="AG3" s="34" t="s">
        <v>37</v>
      </c>
      <c r="AH3" s="35" t="s">
        <v>38</v>
      </c>
      <c r="AI3" s="35" t="s">
        <v>39</v>
      </c>
      <c r="AJ3" s="34" t="s">
        <v>40</v>
      </c>
      <c r="AK3" s="34" t="s">
        <v>41</v>
      </c>
      <c r="AL3" s="34" t="s">
        <v>42</v>
      </c>
      <c r="AM3" s="34" t="s">
        <v>43</v>
      </c>
      <c r="AN3" s="31" t="s">
        <v>44</v>
      </c>
      <c r="AO3" s="31" t="s">
        <v>45</v>
      </c>
      <c r="AP3" s="31" t="s">
        <v>46</v>
      </c>
      <c r="AQ3" s="36" t="s">
        <v>47</v>
      </c>
      <c r="AR3" s="36" t="s">
        <v>48</v>
      </c>
      <c r="AS3" s="36" t="s">
        <v>49</v>
      </c>
      <c r="AT3" s="33" t="s">
        <v>50</v>
      </c>
      <c r="AU3" s="33" t="s">
        <v>51</v>
      </c>
      <c r="AV3" s="33" t="s">
        <v>52</v>
      </c>
      <c r="AMJ3" s="0"/>
    </row>
    <row r="4" customFormat="false" ht="12.8" hidden="false" customHeight="false" outlineLevel="0" collapsed="false">
      <c r="A4" s="38" t="n">
        <v>1779</v>
      </c>
      <c r="B4" s="39" t="n">
        <v>20140622</v>
      </c>
      <c r="C4" s="38" t="n">
        <v>5524</v>
      </c>
      <c r="D4" s="39" t="n">
        <v>1</v>
      </c>
      <c r="E4" s="9" t="n">
        <v>-101.95</v>
      </c>
      <c r="F4" s="9" t="n">
        <v>44.5</v>
      </c>
      <c r="G4" s="9" t="n">
        <v>749.6</v>
      </c>
      <c r="H4" s="9" t="n">
        <v>11.25</v>
      </c>
      <c r="I4" s="9" t="n">
        <v>0</v>
      </c>
      <c r="J4" s="9" t="n">
        <v>0.45</v>
      </c>
      <c r="K4" s="9" t="n">
        <v>0.25</v>
      </c>
      <c r="L4" s="14" t="n">
        <v>618</v>
      </c>
      <c r="M4" s="14" t="n">
        <v>1</v>
      </c>
      <c r="N4" s="9" t="n">
        <v>7.22</v>
      </c>
      <c r="O4" s="9" t="n">
        <v>2.95</v>
      </c>
      <c r="P4" s="9" t="n">
        <v>10.94</v>
      </c>
      <c r="Q4" s="9" t="n">
        <v>1.47</v>
      </c>
      <c r="R4" s="15" t="n">
        <v>34</v>
      </c>
      <c r="S4" s="15" t="n">
        <v>0</v>
      </c>
      <c r="T4" s="15" t="n">
        <v>34</v>
      </c>
      <c r="U4" s="9" t="n">
        <v>7.2173</v>
      </c>
      <c r="V4" s="9" t="n">
        <v>0</v>
      </c>
      <c r="W4" s="9" t="n">
        <v>7.2173</v>
      </c>
      <c r="X4" s="10" t="n">
        <v>1.5028</v>
      </c>
      <c r="Y4" s="10" t="n">
        <v>0</v>
      </c>
      <c r="Z4" s="10" t="n">
        <v>1.5028</v>
      </c>
      <c r="AA4" s="40" t="n">
        <v>-100.27</v>
      </c>
      <c r="AB4" s="40" t="n">
        <v>44.22</v>
      </c>
      <c r="AC4" s="40" t="n">
        <v>65677.31</v>
      </c>
      <c r="AD4" s="40" t="n">
        <v>16.25</v>
      </c>
      <c r="AE4" s="40" t="n">
        <v>0</v>
      </c>
      <c r="AF4" s="40" t="n">
        <v>4.7</v>
      </c>
      <c r="AG4" s="40" t="n">
        <v>3.5</v>
      </c>
      <c r="AH4" s="41" t="n">
        <v>538</v>
      </c>
      <c r="AI4" s="41" t="n">
        <v>1</v>
      </c>
      <c r="AJ4" s="40" t="n">
        <v>2.69</v>
      </c>
      <c r="AK4" s="40" t="n">
        <v>6.24</v>
      </c>
      <c r="AL4" s="40" t="n">
        <v>82.01</v>
      </c>
      <c r="AM4" s="40" t="n">
        <v>0</v>
      </c>
      <c r="AN4" s="15" t="n">
        <v>2965</v>
      </c>
      <c r="AO4" s="15" t="n">
        <v>1017</v>
      </c>
      <c r="AP4" s="15" t="n">
        <v>680</v>
      </c>
      <c r="AQ4" s="40" t="n">
        <v>2.6882</v>
      </c>
      <c r="AR4" s="40" t="n">
        <v>2.1215</v>
      </c>
      <c r="AS4" s="40" t="n">
        <v>8.5265</v>
      </c>
      <c r="AT4" s="10" t="n">
        <v>49.0428</v>
      </c>
      <c r="AU4" s="10" t="n">
        <v>13.2757</v>
      </c>
      <c r="AV4" s="10" t="n">
        <v>35.6753</v>
      </c>
    </row>
    <row r="5" customFormat="false" ht="12.8" hidden="false" customHeight="false" outlineLevel="0" collapsed="false">
      <c r="A5" s="38" t="n">
        <v>1779</v>
      </c>
      <c r="B5" s="39" t="n">
        <v>20140622</v>
      </c>
      <c r="C5" s="38" t="n">
        <v>5524</v>
      </c>
      <c r="D5" s="39" t="n">
        <v>2</v>
      </c>
      <c r="E5" s="9" t="n">
        <v>-98.88</v>
      </c>
      <c r="F5" s="9" t="n">
        <v>45</v>
      </c>
      <c r="G5" s="9" t="n">
        <v>590.15</v>
      </c>
      <c r="H5" s="9" t="n">
        <v>11.25</v>
      </c>
      <c r="I5" s="9" t="n">
        <v>0</v>
      </c>
      <c r="J5" s="9" t="n">
        <v>0.4</v>
      </c>
      <c r="K5" s="9" t="n">
        <v>0.25</v>
      </c>
      <c r="L5" s="14" t="n">
        <v>419</v>
      </c>
      <c r="M5" s="14" t="n">
        <v>1</v>
      </c>
      <c r="N5" s="9" t="n">
        <v>8.58</v>
      </c>
      <c r="O5" s="9" t="n">
        <v>6.92</v>
      </c>
      <c r="P5" s="9" t="n">
        <v>24.38</v>
      </c>
      <c r="Q5" s="9" t="n">
        <v>1.78</v>
      </c>
      <c r="R5" s="15" t="n">
        <v>27</v>
      </c>
      <c r="S5" s="15" t="n">
        <v>0</v>
      </c>
      <c r="T5" s="15" t="n">
        <v>27</v>
      </c>
      <c r="U5" s="9" t="n">
        <v>8.5786</v>
      </c>
      <c r="V5" s="9" t="n">
        <v>0</v>
      </c>
      <c r="W5" s="9" t="n">
        <v>8.5786</v>
      </c>
      <c r="X5" s="10" t="n">
        <v>1.4063</v>
      </c>
      <c r="Y5" s="10" t="n">
        <v>0</v>
      </c>
      <c r="Z5" s="10" t="n">
        <v>1.4063</v>
      </c>
      <c r="AA5" s="40" t="n">
        <v>-100.27</v>
      </c>
      <c r="AB5" s="40" t="n">
        <v>44.22</v>
      </c>
      <c r="AC5" s="40" t="n">
        <v>65677.31</v>
      </c>
      <c r="AD5" s="40" t="n">
        <v>16.25</v>
      </c>
      <c r="AE5" s="40" t="n">
        <v>0</v>
      </c>
      <c r="AF5" s="40" t="n">
        <v>4.7</v>
      </c>
      <c r="AG5" s="40" t="n">
        <v>3.5</v>
      </c>
      <c r="AH5" s="41" t="n">
        <v>538</v>
      </c>
      <c r="AI5" s="41" t="n">
        <v>1</v>
      </c>
      <c r="AJ5" s="40" t="n">
        <v>2.69</v>
      </c>
      <c r="AK5" s="40" t="n">
        <v>6.24</v>
      </c>
      <c r="AL5" s="40" t="n">
        <v>82.01</v>
      </c>
      <c r="AM5" s="40" t="n">
        <v>0</v>
      </c>
      <c r="AN5" s="15"/>
      <c r="AO5" s="15"/>
      <c r="AP5" s="15"/>
      <c r="AQ5" s="40" t="n">
        <v>2.6882</v>
      </c>
      <c r="AR5" s="40" t="n">
        <v>2.1215</v>
      </c>
      <c r="AS5" s="40" t="n">
        <v>8.5265</v>
      </c>
      <c r="AT5" s="10"/>
      <c r="AU5" s="10"/>
      <c r="AV5" s="10"/>
    </row>
    <row r="6" customFormat="false" ht="12.8" hidden="false" customHeight="false" outlineLevel="0" collapsed="false">
      <c r="A6" s="38" t="n">
        <v>1841</v>
      </c>
      <c r="B6" s="39" t="n">
        <v>20140626</v>
      </c>
      <c r="C6" s="38" t="n">
        <v>3648</v>
      </c>
      <c r="D6" s="39" t="n">
        <v>1</v>
      </c>
      <c r="E6" s="9" t="n">
        <v>-104.88</v>
      </c>
      <c r="F6" s="9" t="n">
        <v>36.65</v>
      </c>
      <c r="G6" s="9" t="n">
        <v>223.2</v>
      </c>
      <c r="H6" s="9" t="n">
        <v>10.88</v>
      </c>
      <c r="I6" s="9" t="n">
        <v>1.88</v>
      </c>
      <c r="J6" s="9" t="n">
        <v>0.2</v>
      </c>
      <c r="K6" s="9" t="n">
        <v>0.15</v>
      </c>
      <c r="L6" s="14" t="n">
        <v>2175</v>
      </c>
      <c r="M6" s="14" t="n">
        <v>1</v>
      </c>
      <c r="N6" s="9" t="n">
        <v>2.91</v>
      </c>
      <c r="O6" s="9" t="n">
        <v>2.94</v>
      </c>
      <c r="P6" s="9" t="n">
        <v>9.5</v>
      </c>
      <c r="Q6" s="9" t="n">
        <v>0.36</v>
      </c>
      <c r="R6" s="15" t="n">
        <v>9</v>
      </c>
      <c r="S6" s="15" t="n">
        <v>0</v>
      </c>
      <c r="T6" s="15" t="n">
        <v>9</v>
      </c>
      <c r="U6" s="9" t="n">
        <v>2.9141</v>
      </c>
      <c r="V6" s="9" t="n">
        <v>0</v>
      </c>
      <c r="W6" s="9" t="n">
        <v>2.9141</v>
      </c>
      <c r="X6" s="10" t="n">
        <v>0.1807</v>
      </c>
      <c r="Y6" s="10" t="n">
        <v>0</v>
      </c>
      <c r="Z6" s="10" t="n">
        <v>0.1807</v>
      </c>
      <c r="AA6" s="40" t="n">
        <v>-104.75</v>
      </c>
      <c r="AB6" s="40" t="n">
        <v>36.58</v>
      </c>
      <c r="AC6" s="40" t="n">
        <v>2978.85</v>
      </c>
      <c r="AD6" s="40" t="n">
        <v>16.12</v>
      </c>
      <c r="AE6" s="40" t="n">
        <v>1.38</v>
      </c>
      <c r="AF6" s="40" t="n">
        <v>0.85</v>
      </c>
      <c r="AG6" s="40" t="n">
        <v>0.8</v>
      </c>
      <c r="AH6" s="41" t="n">
        <v>1951</v>
      </c>
      <c r="AI6" s="41" t="n">
        <v>1</v>
      </c>
      <c r="AJ6" s="40" t="n">
        <v>0.89</v>
      </c>
      <c r="AK6" s="40" t="n">
        <v>1.37</v>
      </c>
      <c r="AL6" s="40" t="n">
        <v>9.5</v>
      </c>
      <c r="AM6" s="40" t="n">
        <v>0</v>
      </c>
      <c r="AN6" s="15" t="n">
        <v>120</v>
      </c>
      <c r="AO6" s="15" t="n">
        <v>18</v>
      </c>
      <c r="AP6" s="15" t="n">
        <v>44</v>
      </c>
      <c r="AQ6" s="40" t="n">
        <v>0.8897</v>
      </c>
      <c r="AR6" s="40" t="n">
        <v>0.829</v>
      </c>
      <c r="AS6" s="40" t="n">
        <v>2.0755</v>
      </c>
      <c r="AT6" s="10" t="n">
        <v>0.7362</v>
      </c>
      <c r="AU6" s="10" t="n">
        <v>0.1029</v>
      </c>
      <c r="AV6" s="10" t="n">
        <v>0.6297</v>
      </c>
    </row>
    <row r="7" customFormat="false" ht="12.8" hidden="false" customHeight="false" outlineLevel="0" collapsed="false">
      <c r="A7" s="38" t="n">
        <v>1979</v>
      </c>
      <c r="B7" s="39" t="n">
        <v>20140704</v>
      </c>
      <c r="C7" s="38" t="n">
        <v>212844</v>
      </c>
      <c r="D7" s="39" t="n">
        <v>1</v>
      </c>
      <c r="E7" s="9" t="n">
        <v>-102.95</v>
      </c>
      <c r="F7" s="9" t="n">
        <v>40.95</v>
      </c>
      <c r="G7" s="9" t="n">
        <v>70.04</v>
      </c>
      <c r="H7" s="9" t="n">
        <v>11.62</v>
      </c>
      <c r="I7" s="9" t="n">
        <v>5.62</v>
      </c>
      <c r="J7" s="9" t="n">
        <v>0.15</v>
      </c>
      <c r="K7" s="9" t="n">
        <v>0.05</v>
      </c>
      <c r="L7" s="14" t="n">
        <v>1305</v>
      </c>
      <c r="M7" s="14" t="n">
        <v>1</v>
      </c>
      <c r="N7" s="9" t="n">
        <v>8.26</v>
      </c>
      <c r="O7" s="9" t="n">
        <v>2.09</v>
      </c>
      <c r="P7" s="9" t="n">
        <v>9.47</v>
      </c>
      <c r="Q7" s="9" t="n">
        <v>5.85</v>
      </c>
      <c r="R7" s="15" t="n">
        <v>3</v>
      </c>
      <c r="S7" s="15" t="n">
        <v>0</v>
      </c>
      <c r="T7" s="15" t="n">
        <v>3</v>
      </c>
      <c r="U7" s="9" t="n">
        <v>8.263</v>
      </c>
      <c r="V7" s="9" t="n">
        <v>0</v>
      </c>
      <c r="W7" s="9" t="n">
        <v>8.263</v>
      </c>
      <c r="X7" s="10" t="n">
        <v>0.1608</v>
      </c>
      <c r="Y7" s="10" t="n">
        <v>0</v>
      </c>
      <c r="Z7" s="10" t="n">
        <v>0.1608</v>
      </c>
      <c r="AA7" s="40" t="n">
        <v>-102.5</v>
      </c>
      <c r="AB7" s="40" t="n">
        <v>40.95</v>
      </c>
      <c r="AC7" s="40" t="n">
        <v>8031.15</v>
      </c>
      <c r="AD7" s="40" t="n">
        <v>15.88</v>
      </c>
      <c r="AE7" s="40" t="n">
        <v>0.88</v>
      </c>
      <c r="AF7" s="40" t="n">
        <v>2.25</v>
      </c>
      <c r="AG7" s="40" t="n">
        <v>0.85</v>
      </c>
      <c r="AH7" s="41" t="n">
        <v>1112</v>
      </c>
      <c r="AI7" s="41" t="n">
        <v>1</v>
      </c>
      <c r="AJ7" s="40" t="n">
        <v>0.58</v>
      </c>
      <c r="AK7" s="40" t="n">
        <v>1.7</v>
      </c>
      <c r="AL7" s="40" t="n">
        <v>16.13</v>
      </c>
      <c r="AM7" s="40" t="n">
        <v>0</v>
      </c>
      <c r="AN7" s="15" t="n">
        <v>344</v>
      </c>
      <c r="AO7" s="15" t="n">
        <v>54</v>
      </c>
      <c r="AP7" s="15" t="n">
        <v>46</v>
      </c>
      <c r="AQ7" s="40" t="n">
        <v>0.5754</v>
      </c>
      <c r="AR7" s="40" t="n">
        <v>0.6803</v>
      </c>
      <c r="AS7" s="40" t="n">
        <v>3.495</v>
      </c>
      <c r="AT7" s="10" t="n">
        <v>1.2836</v>
      </c>
      <c r="AU7" s="10" t="n">
        <v>0.2382</v>
      </c>
      <c r="AV7" s="10" t="n">
        <v>1.0426</v>
      </c>
    </row>
    <row r="8" customFormat="false" ht="12.8" hidden="false" customHeight="false" outlineLevel="0" collapsed="false">
      <c r="A8" s="38" t="n">
        <v>2235</v>
      </c>
      <c r="B8" s="39" t="n">
        <v>20140721</v>
      </c>
      <c r="C8" s="38" t="n">
        <v>80255</v>
      </c>
      <c r="D8" s="39" t="n">
        <v>1</v>
      </c>
      <c r="E8" s="9" t="n">
        <v>-100.57</v>
      </c>
      <c r="F8" s="9" t="n">
        <v>46.1</v>
      </c>
      <c r="G8" s="9" t="n">
        <v>192.9</v>
      </c>
      <c r="H8" s="9" t="n">
        <v>10.5</v>
      </c>
      <c r="I8" s="9" t="n">
        <v>0</v>
      </c>
      <c r="J8" s="9" t="n">
        <v>0.2</v>
      </c>
      <c r="K8" s="9" t="n">
        <v>0.15</v>
      </c>
      <c r="L8" s="14" t="n">
        <v>541</v>
      </c>
      <c r="M8" s="14" t="n">
        <v>1</v>
      </c>
      <c r="N8" s="9" t="n">
        <v>6.16</v>
      </c>
      <c r="O8" s="9" t="n">
        <v>7.17</v>
      </c>
      <c r="P8" s="9" t="n">
        <v>22.99</v>
      </c>
      <c r="Q8" s="9" t="n">
        <v>0.24</v>
      </c>
      <c r="R8" s="15" t="n">
        <v>9</v>
      </c>
      <c r="S8" s="15" t="n">
        <v>0</v>
      </c>
      <c r="T8" s="15" t="n">
        <v>9</v>
      </c>
      <c r="U8" s="9" t="n">
        <v>6.1563</v>
      </c>
      <c r="V8" s="9" t="n">
        <v>0</v>
      </c>
      <c r="W8" s="9" t="n">
        <v>6.1563</v>
      </c>
      <c r="X8" s="10" t="n">
        <v>0.3299</v>
      </c>
      <c r="Y8" s="10" t="n">
        <v>0</v>
      </c>
      <c r="Z8" s="10" t="n">
        <v>0.3299</v>
      </c>
      <c r="AA8" s="40" t="n">
        <v>-100.53</v>
      </c>
      <c r="AB8" s="40" t="n">
        <v>46.1</v>
      </c>
      <c r="AC8" s="40" t="n">
        <v>707.31</v>
      </c>
      <c r="AD8" s="40" t="n">
        <v>14.88</v>
      </c>
      <c r="AE8" s="40" t="n">
        <v>0</v>
      </c>
      <c r="AF8" s="40" t="n">
        <v>0.5</v>
      </c>
      <c r="AG8" s="40" t="n">
        <v>0.25</v>
      </c>
      <c r="AH8" s="41" t="n">
        <v>541</v>
      </c>
      <c r="AI8" s="41" t="n">
        <v>1</v>
      </c>
      <c r="AJ8" s="40" t="n">
        <v>1.85</v>
      </c>
      <c r="AK8" s="40" t="n">
        <v>4.5</v>
      </c>
      <c r="AL8" s="40" t="n">
        <v>22.99</v>
      </c>
      <c r="AM8" s="40" t="n">
        <v>0</v>
      </c>
      <c r="AN8" s="15" t="n">
        <v>33</v>
      </c>
      <c r="AO8" s="15" t="n">
        <v>3</v>
      </c>
      <c r="AP8" s="15" t="n">
        <v>13</v>
      </c>
      <c r="AQ8" s="40" t="n">
        <v>1.8485</v>
      </c>
      <c r="AR8" s="40" t="n">
        <v>0.3063</v>
      </c>
      <c r="AS8" s="40" t="n">
        <v>4.6217</v>
      </c>
      <c r="AT8" s="10" t="n">
        <v>0.3632</v>
      </c>
      <c r="AU8" s="10" t="n">
        <v>0.0055</v>
      </c>
      <c r="AV8" s="10" t="n">
        <v>0.3577</v>
      </c>
    </row>
    <row r="9" customFormat="false" ht="12.8" hidden="false" customHeight="false" outlineLevel="0" collapsed="false">
      <c r="A9" s="38" t="n">
        <v>2271</v>
      </c>
      <c r="B9" s="39" t="n">
        <v>20140723</v>
      </c>
      <c r="C9" s="38" t="n">
        <v>155529</v>
      </c>
      <c r="D9" s="39" t="n">
        <v>1</v>
      </c>
      <c r="E9" s="9" t="n">
        <v>-100.85</v>
      </c>
      <c r="F9" s="9" t="n">
        <v>40.2</v>
      </c>
      <c r="G9" s="9" t="n">
        <v>873.55</v>
      </c>
      <c r="H9" s="9" t="n">
        <v>10.25</v>
      </c>
      <c r="I9" s="9" t="n">
        <v>0.25</v>
      </c>
      <c r="J9" s="9" t="n">
        <v>0.65</v>
      </c>
      <c r="K9" s="9" t="n">
        <v>0.35</v>
      </c>
      <c r="L9" s="14" t="n">
        <v>789</v>
      </c>
      <c r="M9" s="14" t="n">
        <v>1</v>
      </c>
      <c r="N9" s="9" t="n">
        <v>6.53</v>
      </c>
      <c r="O9" s="9" t="n">
        <v>4.2</v>
      </c>
      <c r="P9" s="9" t="n">
        <v>16.63</v>
      </c>
      <c r="Q9" s="9" t="n">
        <v>0.43</v>
      </c>
      <c r="R9" s="15" t="n">
        <v>37</v>
      </c>
      <c r="S9" s="15" t="n">
        <v>0</v>
      </c>
      <c r="T9" s="15" t="n">
        <v>37</v>
      </c>
      <c r="U9" s="9" t="n">
        <v>6.5301</v>
      </c>
      <c r="V9" s="9" t="n">
        <v>0</v>
      </c>
      <c r="W9" s="9" t="n">
        <v>6.5301</v>
      </c>
      <c r="X9" s="10" t="n">
        <v>1.5846</v>
      </c>
      <c r="Y9" s="10" t="n">
        <v>0</v>
      </c>
      <c r="Z9" s="10" t="n">
        <v>1.5846</v>
      </c>
      <c r="AA9" s="40" t="n">
        <v>-100.18</v>
      </c>
      <c r="AB9" s="40" t="n">
        <v>40.83</v>
      </c>
      <c r="AC9" s="40" t="n">
        <v>40161.48</v>
      </c>
      <c r="AD9" s="40" t="n">
        <v>14.75</v>
      </c>
      <c r="AE9" s="40" t="n">
        <v>0.25</v>
      </c>
      <c r="AF9" s="40" t="n">
        <v>3</v>
      </c>
      <c r="AG9" s="40" t="n">
        <v>2.8</v>
      </c>
      <c r="AH9" s="41" t="n">
        <v>789</v>
      </c>
      <c r="AI9" s="41" t="n">
        <v>1</v>
      </c>
      <c r="AJ9" s="40" t="n">
        <v>0.9</v>
      </c>
      <c r="AK9" s="40" t="n">
        <v>2.35</v>
      </c>
      <c r="AL9" s="40" t="n">
        <v>29.23</v>
      </c>
      <c r="AM9" s="40" t="n">
        <v>0</v>
      </c>
      <c r="AN9" s="15" t="n">
        <v>1717</v>
      </c>
      <c r="AO9" s="15" t="n">
        <v>519</v>
      </c>
      <c r="AP9" s="15" t="n">
        <v>274</v>
      </c>
      <c r="AQ9" s="40" t="n">
        <v>0.9024</v>
      </c>
      <c r="AR9" s="40" t="n">
        <v>0.7771</v>
      </c>
      <c r="AS9" s="40" t="n">
        <v>4.1533</v>
      </c>
      <c r="AT9" s="10" t="n">
        <v>10.0668</v>
      </c>
      <c r="AU9" s="10" t="n">
        <v>2.6203</v>
      </c>
      <c r="AV9" s="10" t="n">
        <v>7.3941</v>
      </c>
    </row>
    <row r="10" customFormat="false" ht="12.8" hidden="false" customHeight="false" outlineLevel="0" collapsed="false">
      <c r="A10" s="38" t="n">
        <v>2557</v>
      </c>
      <c r="B10" s="39" t="n">
        <v>20140811</v>
      </c>
      <c r="C10" s="38" t="n">
        <v>3836</v>
      </c>
      <c r="D10" s="39" t="n">
        <v>3</v>
      </c>
      <c r="E10" s="9" t="n">
        <v>-90.48</v>
      </c>
      <c r="F10" s="9" t="n">
        <v>37.03</v>
      </c>
      <c r="G10" s="9" t="n">
        <v>296.14</v>
      </c>
      <c r="H10" s="9" t="n">
        <v>10.38</v>
      </c>
      <c r="I10" s="9" t="n">
        <v>0</v>
      </c>
      <c r="J10" s="9" t="n">
        <v>0.2</v>
      </c>
      <c r="K10" s="9" t="n">
        <v>0.2</v>
      </c>
      <c r="L10" s="14" t="n">
        <v>169</v>
      </c>
      <c r="M10" s="14" t="n">
        <v>1</v>
      </c>
      <c r="N10" s="9" t="n">
        <v>8.42</v>
      </c>
      <c r="O10" s="9" t="n">
        <v>15.55</v>
      </c>
      <c r="P10" s="9" t="n">
        <v>57.45</v>
      </c>
      <c r="Q10" s="9" t="n">
        <v>0.79</v>
      </c>
      <c r="R10" s="15" t="n">
        <v>12</v>
      </c>
      <c r="S10" s="15" t="n">
        <v>0</v>
      </c>
      <c r="T10" s="15" t="n">
        <v>12</v>
      </c>
      <c r="U10" s="9" t="n">
        <v>8.417</v>
      </c>
      <c r="V10" s="9" t="n">
        <v>0</v>
      </c>
      <c r="W10" s="9" t="n">
        <v>8.417</v>
      </c>
      <c r="X10" s="10" t="n">
        <v>0.6924</v>
      </c>
      <c r="Y10" s="10" t="n">
        <v>0</v>
      </c>
      <c r="Z10" s="10" t="n">
        <v>0.6924</v>
      </c>
      <c r="AA10" s="40" t="n">
        <v>-90.32</v>
      </c>
      <c r="AB10" s="40" t="n">
        <v>37.28</v>
      </c>
      <c r="AC10" s="40" t="n">
        <v>4673.41</v>
      </c>
      <c r="AD10" s="40" t="n">
        <v>18.38</v>
      </c>
      <c r="AE10" s="40" t="n">
        <v>0</v>
      </c>
      <c r="AF10" s="40" t="n">
        <v>1.1</v>
      </c>
      <c r="AG10" s="40" t="n">
        <v>1.2</v>
      </c>
      <c r="AH10" s="41" t="n">
        <v>195</v>
      </c>
      <c r="AI10" s="41" t="n">
        <v>1</v>
      </c>
      <c r="AJ10" s="40" t="n">
        <v>1.1</v>
      </c>
      <c r="AK10" s="40" t="n">
        <v>4.62</v>
      </c>
      <c r="AL10" s="40" t="n">
        <v>57.45</v>
      </c>
      <c r="AM10" s="40" t="n">
        <v>0</v>
      </c>
      <c r="AN10" s="15" t="n">
        <v>190</v>
      </c>
      <c r="AO10" s="15" t="n">
        <v>58</v>
      </c>
      <c r="AP10" s="15" t="n">
        <v>36</v>
      </c>
      <c r="AQ10" s="40" t="n">
        <v>1.1029</v>
      </c>
      <c r="AR10" s="40" t="n">
        <v>0.5196</v>
      </c>
      <c r="AS10" s="40" t="n">
        <v>4.9839</v>
      </c>
      <c r="AT10" s="10" t="n">
        <v>1.4318</v>
      </c>
      <c r="AU10" s="10" t="n">
        <v>0.2059</v>
      </c>
      <c r="AV10" s="10" t="n">
        <v>1.2259</v>
      </c>
    </row>
    <row r="11" customFormat="false" ht="12.8" hidden="false" customHeight="false" outlineLevel="0" collapsed="false">
      <c r="A11" s="38" t="n">
        <v>2609</v>
      </c>
      <c r="B11" s="39" t="n">
        <v>20140814</v>
      </c>
      <c r="C11" s="38" t="n">
        <v>91853</v>
      </c>
      <c r="D11" s="39" t="n">
        <v>1</v>
      </c>
      <c r="E11" s="9" t="n">
        <v>-99.77</v>
      </c>
      <c r="F11" s="9" t="n">
        <v>44.9</v>
      </c>
      <c r="G11" s="9" t="n">
        <v>240.85</v>
      </c>
      <c r="H11" s="9" t="n">
        <v>10.62</v>
      </c>
      <c r="I11" s="9" t="n">
        <v>0.38</v>
      </c>
      <c r="J11" s="9" t="n">
        <v>0.2</v>
      </c>
      <c r="K11" s="9" t="n">
        <v>0.25</v>
      </c>
      <c r="L11" s="14" t="n">
        <v>579</v>
      </c>
      <c r="M11" s="14" t="n">
        <v>1</v>
      </c>
      <c r="N11" s="9" t="n">
        <v>6.78</v>
      </c>
      <c r="O11" s="9" t="n">
        <v>5.7</v>
      </c>
      <c r="P11" s="9" t="n">
        <v>19.32</v>
      </c>
      <c r="Q11" s="9" t="n">
        <v>0.58</v>
      </c>
      <c r="R11" s="15" t="n">
        <v>11</v>
      </c>
      <c r="S11" s="15" t="n">
        <v>0</v>
      </c>
      <c r="T11" s="15" t="n">
        <v>11</v>
      </c>
      <c r="U11" s="9" t="n">
        <v>6.777</v>
      </c>
      <c r="V11" s="9" t="n">
        <v>0</v>
      </c>
      <c r="W11" s="9" t="n">
        <v>6.777</v>
      </c>
      <c r="X11" s="10" t="n">
        <v>0.4534</v>
      </c>
      <c r="Y11" s="10" t="n">
        <v>0</v>
      </c>
      <c r="Z11" s="10" t="n">
        <v>0.4534</v>
      </c>
      <c r="AA11" s="40" t="n">
        <v>-99.8</v>
      </c>
      <c r="AB11" s="40" t="n">
        <v>44.88</v>
      </c>
      <c r="AC11" s="40" t="n">
        <v>1117.15</v>
      </c>
      <c r="AD11" s="40" t="n">
        <v>14.12</v>
      </c>
      <c r="AE11" s="40" t="n">
        <v>0.25</v>
      </c>
      <c r="AF11" s="40" t="n">
        <v>0.45</v>
      </c>
      <c r="AG11" s="40" t="n">
        <v>0.4</v>
      </c>
      <c r="AH11" s="41" t="n">
        <v>558</v>
      </c>
      <c r="AI11" s="41" t="n">
        <v>1</v>
      </c>
      <c r="AJ11" s="40" t="n">
        <v>2.25</v>
      </c>
      <c r="AK11" s="40" t="n">
        <v>3.94</v>
      </c>
      <c r="AL11" s="40" t="n">
        <v>19.32</v>
      </c>
      <c r="AM11" s="40" t="n">
        <v>0</v>
      </c>
      <c r="AN11" s="15" t="n">
        <v>51</v>
      </c>
      <c r="AO11" s="15" t="n">
        <v>11</v>
      </c>
      <c r="AP11" s="15" t="n">
        <v>21</v>
      </c>
      <c r="AQ11" s="40" t="n">
        <v>2.2485</v>
      </c>
      <c r="AR11" s="40" t="n">
        <v>1.6614</v>
      </c>
      <c r="AS11" s="40" t="n">
        <v>4.5903</v>
      </c>
      <c r="AT11" s="10" t="n">
        <v>0.6977</v>
      </c>
      <c r="AU11" s="10" t="n">
        <v>0.1112</v>
      </c>
      <c r="AV11" s="10" t="n">
        <v>0.5865</v>
      </c>
    </row>
    <row r="12" customFormat="false" ht="12.8" hidden="false" customHeight="false" outlineLevel="0" collapsed="false">
      <c r="A12" s="38" t="n">
        <v>2635</v>
      </c>
      <c r="B12" s="39" t="n">
        <v>20140816</v>
      </c>
      <c r="C12" s="38" t="n">
        <v>10439</v>
      </c>
      <c r="D12" s="39" t="n">
        <v>1</v>
      </c>
      <c r="E12" s="9" t="n">
        <v>-101.4</v>
      </c>
      <c r="F12" s="9" t="n">
        <v>50.2</v>
      </c>
      <c r="G12" s="9" t="n">
        <v>197.86</v>
      </c>
      <c r="H12" s="9" t="n">
        <v>10.25</v>
      </c>
      <c r="I12" s="9" t="n">
        <v>0.38</v>
      </c>
      <c r="J12" s="9" t="n">
        <v>0.25</v>
      </c>
      <c r="K12" s="9" t="n">
        <v>0.15</v>
      </c>
      <c r="L12" s="14" t="n">
        <v>488</v>
      </c>
      <c r="M12" s="14" t="n">
        <v>1</v>
      </c>
      <c r="N12" s="9" t="n">
        <v>8.48</v>
      </c>
      <c r="O12" s="9" t="n">
        <v>3.52</v>
      </c>
      <c r="P12" s="9" t="n">
        <v>13.34</v>
      </c>
      <c r="Q12" s="9" t="n">
        <v>3.4</v>
      </c>
      <c r="R12" s="15" t="n">
        <v>10</v>
      </c>
      <c r="S12" s="15" t="n">
        <v>0</v>
      </c>
      <c r="T12" s="15" t="n">
        <v>10</v>
      </c>
      <c r="U12" s="9" t="n">
        <v>8.4839</v>
      </c>
      <c r="V12" s="9" t="n">
        <v>0</v>
      </c>
      <c r="W12" s="9" t="n">
        <v>8.4839</v>
      </c>
      <c r="X12" s="10" t="n">
        <v>0.4663</v>
      </c>
      <c r="Y12" s="10" t="n">
        <v>0</v>
      </c>
      <c r="Z12" s="10" t="n">
        <v>0.4663</v>
      </c>
      <c r="AA12" s="40" t="n">
        <v>-101.45</v>
      </c>
      <c r="AB12" s="40" t="n">
        <v>50.22</v>
      </c>
      <c r="AC12" s="40" t="n">
        <v>672.38</v>
      </c>
      <c r="AD12" s="40" t="n">
        <v>15.62</v>
      </c>
      <c r="AE12" s="40" t="n">
        <v>0.12</v>
      </c>
      <c r="AF12" s="40" t="n">
        <v>0.45</v>
      </c>
      <c r="AG12" s="40" t="n">
        <v>0.3</v>
      </c>
      <c r="AH12" s="41" t="n">
        <v>497</v>
      </c>
      <c r="AI12" s="41" t="n">
        <v>1</v>
      </c>
      <c r="AJ12" s="40" t="n">
        <v>3.16</v>
      </c>
      <c r="AK12" s="40" t="n">
        <v>4.34</v>
      </c>
      <c r="AL12" s="40" t="n">
        <v>13.34</v>
      </c>
      <c r="AM12" s="40" t="n">
        <v>0</v>
      </c>
      <c r="AN12" s="15" t="n">
        <v>34</v>
      </c>
      <c r="AO12" s="15" t="n">
        <v>5</v>
      </c>
      <c r="AP12" s="15" t="n">
        <v>14</v>
      </c>
      <c r="AQ12" s="40" t="n">
        <v>3.1576</v>
      </c>
      <c r="AR12" s="40" t="n">
        <v>2.6818</v>
      </c>
      <c r="AS12" s="40" t="n">
        <v>6.6898</v>
      </c>
      <c r="AT12" s="10" t="n">
        <v>0.5898</v>
      </c>
      <c r="AU12" s="10" t="n">
        <v>0.0737</v>
      </c>
      <c r="AV12" s="10" t="n">
        <v>0.5145</v>
      </c>
    </row>
    <row r="13" customFormat="false" ht="12.8" hidden="false" customHeight="false" outlineLevel="0" collapsed="false">
      <c r="A13" s="38" t="n">
        <v>2665</v>
      </c>
      <c r="B13" s="39" t="n">
        <v>20140817</v>
      </c>
      <c r="C13" s="38" t="n">
        <v>232205</v>
      </c>
      <c r="D13" s="39" t="n">
        <v>1</v>
      </c>
      <c r="E13" s="9" t="n">
        <v>-94.52</v>
      </c>
      <c r="F13" s="9" t="n">
        <v>43.6</v>
      </c>
      <c r="G13" s="9" t="n">
        <v>537.23</v>
      </c>
      <c r="H13" s="9" t="n">
        <v>10</v>
      </c>
      <c r="I13" s="9" t="n">
        <v>0</v>
      </c>
      <c r="J13" s="9" t="n">
        <v>0.4</v>
      </c>
      <c r="K13" s="9" t="n">
        <v>0.35</v>
      </c>
      <c r="L13" s="14" t="n">
        <v>358</v>
      </c>
      <c r="M13" s="14" t="n">
        <v>1</v>
      </c>
      <c r="N13" s="9" t="n">
        <v>6.08</v>
      </c>
      <c r="O13" s="9" t="n">
        <v>3.81</v>
      </c>
      <c r="P13" s="9" t="n">
        <v>16.92</v>
      </c>
      <c r="Q13" s="9" t="n">
        <v>1.27</v>
      </c>
      <c r="R13" s="15" t="n">
        <v>24</v>
      </c>
      <c r="S13" s="15" t="n">
        <v>0</v>
      </c>
      <c r="T13" s="15" t="n">
        <v>24</v>
      </c>
      <c r="U13" s="9" t="n">
        <v>6.0767</v>
      </c>
      <c r="V13" s="9" t="n">
        <v>0</v>
      </c>
      <c r="W13" s="9" t="n">
        <v>6.0767</v>
      </c>
      <c r="X13" s="10" t="n">
        <v>0.9068</v>
      </c>
      <c r="Y13" s="10" t="n">
        <v>0</v>
      </c>
      <c r="Z13" s="10" t="n">
        <v>0.9068</v>
      </c>
      <c r="AA13" s="40" t="n">
        <v>-93.3</v>
      </c>
      <c r="AB13" s="40" t="n">
        <v>44.28</v>
      </c>
      <c r="AC13" s="40" t="n">
        <v>24123.92</v>
      </c>
      <c r="AD13" s="40" t="n">
        <v>15.12</v>
      </c>
      <c r="AE13" s="40" t="n">
        <v>0</v>
      </c>
      <c r="AF13" s="40" t="n">
        <v>3.35</v>
      </c>
      <c r="AG13" s="40" t="n">
        <v>2.4</v>
      </c>
      <c r="AH13" s="41" t="n">
        <v>311</v>
      </c>
      <c r="AI13" s="41" t="n">
        <v>1</v>
      </c>
      <c r="AJ13" s="40" t="n">
        <v>2.32</v>
      </c>
      <c r="AK13" s="40" t="n">
        <v>8.24</v>
      </c>
      <c r="AL13" s="40" t="n">
        <v>96.33</v>
      </c>
      <c r="AM13" s="40" t="n">
        <v>0</v>
      </c>
      <c r="AN13" s="15" t="n">
        <v>1090</v>
      </c>
      <c r="AO13" s="15" t="n">
        <v>304</v>
      </c>
      <c r="AP13" s="15" t="n">
        <v>248</v>
      </c>
      <c r="AQ13" s="40" t="n">
        <v>2.3246</v>
      </c>
      <c r="AR13" s="40" t="n">
        <v>1.1688</v>
      </c>
      <c r="AS13" s="40" t="n">
        <v>8.7612</v>
      </c>
      <c r="AT13" s="10" t="n">
        <v>15.5775</v>
      </c>
      <c r="AU13" s="10" t="n">
        <v>2.1844</v>
      </c>
      <c r="AV13" s="10" t="n">
        <v>13.3578</v>
      </c>
    </row>
    <row r="14" customFormat="false" ht="12.8" hidden="false" customHeight="false" outlineLevel="0" collapsed="false">
      <c r="A14" s="38" t="n">
        <v>2712</v>
      </c>
      <c r="B14" s="39" t="n">
        <v>20140820</v>
      </c>
      <c r="C14" s="38" t="n">
        <v>234800</v>
      </c>
      <c r="D14" s="39" t="n">
        <v>1</v>
      </c>
      <c r="E14" s="9" t="n">
        <v>-100.3</v>
      </c>
      <c r="F14" s="9" t="n">
        <v>53.92</v>
      </c>
      <c r="G14" s="9" t="n">
        <v>291.23</v>
      </c>
      <c r="H14" s="9" t="n">
        <v>11</v>
      </c>
      <c r="I14" s="9" t="n">
        <v>0</v>
      </c>
      <c r="J14" s="9" t="n">
        <v>0.35</v>
      </c>
      <c r="K14" s="9" t="n">
        <v>0.2</v>
      </c>
      <c r="L14" s="14" t="n">
        <v>257</v>
      </c>
      <c r="M14" s="14" t="n">
        <v>1</v>
      </c>
      <c r="N14" s="9" t="n">
        <v>8.59</v>
      </c>
      <c r="O14" s="9" t="n">
        <v>8.33</v>
      </c>
      <c r="P14" s="9" t="n">
        <v>33.72</v>
      </c>
      <c r="Q14" s="9" t="n">
        <v>1.15</v>
      </c>
      <c r="R14" s="15" t="n">
        <v>16</v>
      </c>
      <c r="S14" s="15" t="n">
        <v>0</v>
      </c>
      <c r="T14" s="15" t="n">
        <v>16</v>
      </c>
      <c r="U14" s="9" t="n">
        <v>8.5914</v>
      </c>
      <c r="V14" s="9" t="n">
        <v>0</v>
      </c>
      <c r="W14" s="9" t="n">
        <v>8.5914</v>
      </c>
      <c r="X14" s="10" t="n">
        <v>0.695</v>
      </c>
      <c r="Y14" s="10" t="n">
        <v>0</v>
      </c>
      <c r="Z14" s="10" t="n">
        <v>0.695</v>
      </c>
      <c r="AA14" s="40" t="n">
        <v>-99.93</v>
      </c>
      <c r="AB14" s="40" t="n">
        <v>55.5</v>
      </c>
      <c r="AC14" s="40" t="n">
        <v>32407.42</v>
      </c>
      <c r="AD14" s="40" t="n">
        <v>14</v>
      </c>
      <c r="AE14" s="40" t="n">
        <v>0</v>
      </c>
      <c r="AF14" s="40" t="n">
        <v>2.9</v>
      </c>
      <c r="AG14" s="40" t="n">
        <v>3.55</v>
      </c>
      <c r="AH14" s="41" t="n">
        <v>303</v>
      </c>
      <c r="AI14" s="41" t="n">
        <v>1</v>
      </c>
      <c r="AJ14" s="40" t="n">
        <v>4.38</v>
      </c>
      <c r="AK14" s="40" t="n">
        <v>12.71</v>
      </c>
      <c r="AL14" s="40" t="n">
        <v>136.72</v>
      </c>
      <c r="AM14" s="40" t="n">
        <v>0</v>
      </c>
      <c r="AN14" s="15" t="n">
        <v>1851</v>
      </c>
      <c r="AO14" s="15" t="n">
        <v>786</v>
      </c>
      <c r="AP14" s="15" t="n">
        <v>422</v>
      </c>
      <c r="AQ14" s="40" t="n">
        <v>4.3774</v>
      </c>
      <c r="AR14" s="40" t="n">
        <v>2.445</v>
      </c>
      <c r="AS14" s="40" t="n">
        <v>14.6057</v>
      </c>
      <c r="AT14" s="10" t="n">
        <v>39.4058</v>
      </c>
      <c r="AU14" s="10" t="n">
        <v>9.3462</v>
      </c>
      <c r="AV14" s="10" t="n">
        <v>29.9758</v>
      </c>
    </row>
    <row r="15" customFormat="false" ht="12.8" hidden="false" customHeight="false" outlineLevel="0" collapsed="false">
      <c r="A15" s="38" t="n">
        <v>2742</v>
      </c>
      <c r="B15" s="39" t="n">
        <v>20140822</v>
      </c>
      <c r="C15" s="38" t="n">
        <v>220206</v>
      </c>
      <c r="D15" s="39" t="n">
        <v>1</v>
      </c>
      <c r="E15" s="9" t="n">
        <v>-100.93</v>
      </c>
      <c r="F15" s="9" t="n">
        <v>38.33</v>
      </c>
      <c r="G15" s="9" t="n">
        <v>824.49</v>
      </c>
      <c r="H15" s="9" t="n">
        <v>13</v>
      </c>
      <c r="I15" s="9" t="n">
        <v>0.62</v>
      </c>
      <c r="J15" s="9" t="n">
        <v>0.4</v>
      </c>
      <c r="K15" s="9" t="n">
        <v>0.3</v>
      </c>
      <c r="L15" s="14" t="n">
        <v>899</v>
      </c>
      <c r="M15" s="14" t="n">
        <v>1</v>
      </c>
      <c r="N15" s="9" t="n">
        <v>5.42</v>
      </c>
      <c r="O15" s="9" t="n">
        <v>5.13</v>
      </c>
      <c r="P15" s="9" t="n">
        <v>27.17</v>
      </c>
      <c r="Q15" s="9" t="n">
        <v>0.63</v>
      </c>
      <c r="R15" s="15" t="n">
        <v>34</v>
      </c>
      <c r="S15" s="15" t="n">
        <v>0</v>
      </c>
      <c r="T15" s="15" t="n">
        <v>34</v>
      </c>
      <c r="U15" s="9" t="n">
        <v>5.4159</v>
      </c>
      <c r="V15" s="9" t="n">
        <v>0</v>
      </c>
      <c r="W15" s="9" t="n">
        <v>5.4159</v>
      </c>
      <c r="X15" s="10" t="n">
        <v>1.2404</v>
      </c>
      <c r="Y15" s="10" t="n">
        <v>0</v>
      </c>
      <c r="Z15" s="10" t="n">
        <v>1.2404</v>
      </c>
      <c r="AA15" s="40" t="n">
        <v>-101.18</v>
      </c>
      <c r="AB15" s="40" t="n">
        <v>38.05</v>
      </c>
      <c r="AC15" s="40" t="n">
        <v>18085.67</v>
      </c>
      <c r="AD15" s="40" t="n">
        <v>17.38</v>
      </c>
      <c r="AE15" s="40" t="n">
        <v>0.12</v>
      </c>
      <c r="AF15" s="40" t="n">
        <v>3</v>
      </c>
      <c r="AG15" s="40" t="n">
        <v>1.35</v>
      </c>
      <c r="AH15" s="41" t="n">
        <v>931</v>
      </c>
      <c r="AI15" s="41" t="n">
        <v>1</v>
      </c>
      <c r="AJ15" s="40" t="n">
        <v>1.25</v>
      </c>
      <c r="AK15" s="40" t="n">
        <v>2.84</v>
      </c>
      <c r="AL15" s="40" t="n">
        <v>34.98</v>
      </c>
      <c r="AM15" s="40" t="n">
        <v>0</v>
      </c>
      <c r="AN15" s="15" t="n">
        <v>743</v>
      </c>
      <c r="AO15" s="15" t="n">
        <v>220</v>
      </c>
      <c r="AP15" s="15" t="n">
        <v>206</v>
      </c>
      <c r="AQ15" s="40" t="n">
        <v>1.2474</v>
      </c>
      <c r="AR15" s="40" t="n">
        <v>0.7077</v>
      </c>
      <c r="AS15" s="40" t="n">
        <v>3.7228</v>
      </c>
      <c r="AT15" s="10" t="n">
        <v>6.2666</v>
      </c>
      <c r="AU15" s="10" t="n">
        <v>1.0527</v>
      </c>
      <c r="AV15" s="10" t="n">
        <v>5.1854</v>
      </c>
    </row>
    <row r="16" customFormat="false" ht="12.8" hidden="false" customHeight="false" outlineLevel="0" collapsed="false">
      <c r="A16" s="38" t="n">
        <v>2742</v>
      </c>
      <c r="B16" s="39" t="n">
        <v>20140822</v>
      </c>
      <c r="C16" s="38" t="n">
        <v>220206</v>
      </c>
      <c r="D16" s="39" t="n">
        <v>2</v>
      </c>
      <c r="E16" s="9" t="n">
        <v>-102.05</v>
      </c>
      <c r="F16" s="9" t="n">
        <v>38.25</v>
      </c>
      <c r="G16" s="9" t="n">
        <v>776.79</v>
      </c>
      <c r="H16" s="9" t="n">
        <v>13</v>
      </c>
      <c r="I16" s="9" t="n">
        <v>0.75</v>
      </c>
      <c r="J16" s="9" t="n">
        <v>0.45</v>
      </c>
      <c r="K16" s="9" t="n">
        <v>0.35</v>
      </c>
      <c r="L16" s="14" t="n">
        <v>1160</v>
      </c>
      <c r="M16" s="14" t="n">
        <v>1</v>
      </c>
      <c r="N16" s="9" t="n">
        <v>6.88</v>
      </c>
      <c r="O16" s="9" t="n">
        <v>6.1</v>
      </c>
      <c r="P16" s="9" t="n">
        <v>34.98</v>
      </c>
      <c r="Q16" s="9" t="n">
        <v>0.13</v>
      </c>
      <c r="R16" s="15" t="n">
        <v>32</v>
      </c>
      <c r="S16" s="15" t="n">
        <v>0</v>
      </c>
      <c r="T16" s="15" t="n">
        <v>32</v>
      </c>
      <c r="U16" s="9" t="n">
        <v>6.8795</v>
      </c>
      <c r="V16" s="9" t="n">
        <v>0</v>
      </c>
      <c r="W16" s="9" t="n">
        <v>6.8795</v>
      </c>
      <c r="X16" s="10" t="n">
        <v>1.4844</v>
      </c>
      <c r="Y16" s="10" t="n">
        <v>0</v>
      </c>
      <c r="Z16" s="10" t="n">
        <v>1.4844</v>
      </c>
      <c r="AA16" s="40" t="n">
        <v>-101.18</v>
      </c>
      <c r="AB16" s="40" t="n">
        <v>38.05</v>
      </c>
      <c r="AC16" s="40" t="n">
        <v>18085.67</v>
      </c>
      <c r="AD16" s="40" t="n">
        <v>17.38</v>
      </c>
      <c r="AE16" s="40" t="n">
        <v>0.12</v>
      </c>
      <c r="AF16" s="40" t="n">
        <v>3</v>
      </c>
      <c r="AG16" s="40" t="n">
        <v>1.35</v>
      </c>
      <c r="AH16" s="41" t="n">
        <v>931</v>
      </c>
      <c r="AI16" s="41" t="n">
        <v>1</v>
      </c>
      <c r="AJ16" s="40" t="n">
        <v>1.25</v>
      </c>
      <c r="AK16" s="40" t="n">
        <v>2.84</v>
      </c>
      <c r="AL16" s="40" t="n">
        <v>34.98</v>
      </c>
      <c r="AM16" s="40" t="n">
        <v>0</v>
      </c>
      <c r="AN16" s="15"/>
      <c r="AO16" s="15"/>
      <c r="AP16" s="15"/>
      <c r="AQ16" s="40" t="n">
        <v>1.2474</v>
      </c>
      <c r="AR16" s="40" t="n">
        <v>0.7077</v>
      </c>
      <c r="AS16" s="40" t="n">
        <v>3.7228</v>
      </c>
      <c r="AT16" s="10"/>
      <c r="AU16" s="10"/>
      <c r="AV16" s="10"/>
    </row>
    <row r="17" customFormat="false" ht="12.8" hidden="false" customHeight="false" outlineLevel="0" collapsed="false">
      <c r="A17" s="38" t="n">
        <v>2742</v>
      </c>
      <c r="B17" s="39" t="n">
        <v>20140822</v>
      </c>
      <c r="C17" s="38" t="n">
        <v>220206</v>
      </c>
      <c r="D17" s="39" t="n">
        <v>3</v>
      </c>
      <c r="E17" s="9" t="n">
        <v>-101.57</v>
      </c>
      <c r="F17" s="9" t="n">
        <v>38.38</v>
      </c>
      <c r="G17" s="9" t="n">
        <v>533.12</v>
      </c>
      <c r="H17" s="9" t="n">
        <v>11.25</v>
      </c>
      <c r="I17" s="9" t="n">
        <v>0.75</v>
      </c>
      <c r="J17" s="9" t="n">
        <v>0.4</v>
      </c>
      <c r="K17" s="9" t="n">
        <v>0.2</v>
      </c>
      <c r="L17" s="14" t="n">
        <v>1051</v>
      </c>
      <c r="M17" s="14" t="n">
        <v>1</v>
      </c>
      <c r="N17" s="9" t="n">
        <v>6.26</v>
      </c>
      <c r="O17" s="9" t="n">
        <v>4.73</v>
      </c>
      <c r="P17" s="9" t="n">
        <v>22.86</v>
      </c>
      <c r="Q17" s="9" t="n">
        <v>1.43</v>
      </c>
      <c r="R17" s="15" t="n">
        <v>22</v>
      </c>
      <c r="S17" s="15" t="n">
        <v>0</v>
      </c>
      <c r="T17" s="15" t="n">
        <v>22</v>
      </c>
      <c r="U17" s="9" t="n">
        <v>6.2601</v>
      </c>
      <c r="V17" s="9" t="n">
        <v>0</v>
      </c>
      <c r="W17" s="9" t="n">
        <v>6.2601</v>
      </c>
      <c r="X17" s="10" t="n">
        <v>0.9271</v>
      </c>
      <c r="Y17" s="10" t="n">
        <v>0</v>
      </c>
      <c r="Z17" s="10" t="n">
        <v>0.9271</v>
      </c>
      <c r="AA17" s="40" t="n">
        <v>-101.18</v>
      </c>
      <c r="AB17" s="40" t="n">
        <v>38.05</v>
      </c>
      <c r="AC17" s="40" t="n">
        <v>18085.67</v>
      </c>
      <c r="AD17" s="40" t="n">
        <v>17.38</v>
      </c>
      <c r="AE17" s="40" t="n">
        <v>0.12</v>
      </c>
      <c r="AF17" s="40" t="n">
        <v>3</v>
      </c>
      <c r="AG17" s="40" t="n">
        <v>1.35</v>
      </c>
      <c r="AH17" s="41" t="n">
        <v>931</v>
      </c>
      <c r="AI17" s="41" t="n">
        <v>1</v>
      </c>
      <c r="AJ17" s="40" t="n">
        <v>1.25</v>
      </c>
      <c r="AK17" s="40" t="n">
        <v>2.84</v>
      </c>
      <c r="AL17" s="40" t="n">
        <v>34.98</v>
      </c>
      <c r="AM17" s="40" t="n">
        <v>0</v>
      </c>
      <c r="AN17" s="15"/>
      <c r="AO17" s="15"/>
      <c r="AP17" s="15"/>
      <c r="AQ17" s="40" t="n">
        <v>1.2474</v>
      </c>
      <c r="AR17" s="40" t="n">
        <v>0.7077</v>
      </c>
      <c r="AS17" s="40" t="n">
        <v>3.7228</v>
      </c>
      <c r="AT17" s="10"/>
      <c r="AU17" s="10"/>
      <c r="AV17" s="10"/>
    </row>
    <row r="18" customFormat="false" ht="12.8" hidden="false" customHeight="false" outlineLevel="0" collapsed="false">
      <c r="A18" s="38" t="n">
        <v>2742</v>
      </c>
      <c r="B18" s="39" t="n">
        <v>20140822</v>
      </c>
      <c r="C18" s="38" t="n">
        <v>220206</v>
      </c>
      <c r="D18" s="39" t="n">
        <v>4</v>
      </c>
      <c r="E18" s="9" t="n">
        <v>-99.43</v>
      </c>
      <c r="F18" s="9" t="n">
        <v>39.92</v>
      </c>
      <c r="G18" s="9" t="n">
        <v>308.17</v>
      </c>
      <c r="H18" s="9" t="n">
        <v>13.62</v>
      </c>
      <c r="I18" s="9" t="n">
        <v>0.5</v>
      </c>
      <c r="J18" s="9" t="n">
        <v>0.2</v>
      </c>
      <c r="K18" s="9" t="n">
        <v>0.2</v>
      </c>
      <c r="L18" s="14" t="n">
        <v>674</v>
      </c>
      <c r="M18" s="14" t="n">
        <v>1</v>
      </c>
      <c r="N18" s="9" t="n">
        <v>9.31</v>
      </c>
      <c r="O18" s="9" t="n">
        <v>11.34</v>
      </c>
      <c r="P18" s="9" t="n">
        <v>31.66</v>
      </c>
      <c r="Q18" s="9" t="n">
        <v>0</v>
      </c>
      <c r="R18" s="15" t="n">
        <v>13</v>
      </c>
      <c r="S18" s="15" t="n">
        <v>0</v>
      </c>
      <c r="T18" s="15" t="n">
        <v>13</v>
      </c>
      <c r="U18" s="9" t="n">
        <v>9.3057</v>
      </c>
      <c r="V18" s="9" t="n">
        <v>0</v>
      </c>
      <c r="W18" s="9" t="n">
        <v>9.3057</v>
      </c>
      <c r="X18" s="10" t="n">
        <v>0.7966</v>
      </c>
      <c r="Y18" s="10" t="n">
        <v>0</v>
      </c>
      <c r="Z18" s="10" t="n">
        <v>0.7966</v>
      </c>
      <c r="AA18" s="40" t="n">
        <v>-99.4</v>
      </c>
      <c r="AB18" s="40" t="n">
        <v>39.97</v>
      </c>
      <c r="AC18" s="40" t="n">
        <v>1042.26</v>
      </c>
      <c r="AD18" s="40" t="n">
        <v>16.62</v>
      </c>
      <c r="AE18" s="40" t="n">
        <v>0.5</v>
      </c>
      <c r="AF18" s="40" t="n">
        <v>0.45</v>
      </c>
      <c r="AG18" s="40" t="n">
        <v>0.3</v>
      </c>
      <c r="AH18" s="41" t="n">
        <v>636</v>
      </c>
      <c r="AI18" s="41" t="n">
        <v>1</v>
      </c>
      <c r="AJ18" s="40" t="n">
        <v>2.98</v>
      </c>
      <c r="AK18" s="40" t="n">
        <v>7.32</v>
      </c>
      <c r="AL18" s="40" t="n">
        <v>31.66</v>
      </c>
      <c r="AM18" s="40" t="n">
        <v>0</v>
      </c>
      <c r="AN18" s="15" t="n">
        <v>44</v>
      </c>
      <c r="AO18" s="15" t="n">
        <v>6</v>
      </c>
      <c r="AP18" s="15" t="n">
        <v>18</v>
      </c>
      <c r="AQ18" s="40" t="n">
        <v>2.9811</v>
      </c>
      <c r="AR18" s="40" t="n">
        <v>0.9996</v>
      </c>
      <c r="AS18" s="40" t="n">
        <v>6.9538</v>
      </c>
      <c r="AT18" s="10" t="n">
        <v>0.8631</v>
      </c>
      <c r="AU18" s="10" t="n">
        <v>0.0395</v>
      </c>
      <c r="AV18" s="10" t="n">
        <v>0.8236</v>
      </c>
    </row>
    <row r="19" customFormat="false" ht="12.8" hidden="false" customHeight="false" outlineLevel="0" collapsed="false">
      <c r="A19" s="38" t="n">
        <v>2788</v>
      </c>
      <c r="B19" s="39" t="n">
        <v>20140825</v>
      </c>
      <c r="C19" s="38" t="n">
        <v>210018</v>
      </c>
      <c r="D19" s="39" t="n">
        <v>2</v>
      </c>
      <c r="E19" s="9" t="n">
        <v>-100.82</v>
      </c>
      <c r="F19" s="9" t="n">
        <v>37.3</v>
      </c>
      <c r="G19" s="9" t="n">
        <v>418.01</v>
      </c>
      <c r="H19" s="9" t="n">
        <v>10.25</v>
      </c>
      <c r="I19" s="9" t="n">
        <v>0.5</v>
      </c>
      <c r="J19" s="9" t="n">
        <v>0.3</v>
      </c>
      <c r="K19" s="9" t="n">
        <v>0.35</v>
      </c>
      <c r="L19" s="14" t="n">
        <v>866</v>
      </c>
      <c r="M19" s="14" t="n">
        <v>1</v>
      </c>
      <c r="N19" s="9" t="n">
        <v>3.56</v>
      </c>
      <c r="O19" s="9" t="n">
        <v>1.94</v>
      </c>
      <c r="P19" s="9" t="n">
        <v>8.89</v>
      </c>
      <c r="Q19" s="9" t="n">
        <v>1.44</v>
      </c>
      <c r="R19" s="15" t="n">
        <v>17</v>
      </c>
      <c r="S19" s="15" t="n">
        <v>0</v>
      </c>
      <c r="T19" s="15" t="n">
        <v>17</v>
      </c>
      <c r="U19" s="9" t="n">
        <v>3.5592</v>
      </c>
      <c r="V19" s="9" t="n">
        <v>0</v>
      </c>
      <c r="W19" s="9" t="n">
        <v>3.5592</v>
      </c>
      <c r="X19" s="10" t="n">
        <v>0.4133</v>
      </c>
      <c r="Y19" s="10" t="n">
        <v>0</v>
      </c>
      <c r="Z19" s="10" t="n">
        <v>0.4133</v>
      </c>
      <c r="AA19" s="40" t="n">
        <v>-100.7</v>
      </c>
      <c r="AB19" s="40" t="n">
        <v>37.38</v>
      </c>
      <c r="AC19" s="40" t="n">
        <v>2996.83</v>
      </c>
      <c r="AD19" s="40" t="n">
        <v>13.62</v>
      </c>
      <c r="AE19" s="40" t="n">
        <v>0.38</v>
      </c>
      <c r="AF19" s="40" t="n">
        <v>0.75</v>
      </c>
      <c r="AG19" s="40" t="n">
        <v>0.8</v>
      </c>
      <c r="AH19" s="41" t="n">
        <v>857</v>
      </c>
      <c r="AI19" s="41" t="n">
        <v>1</v>
      </c>
      <c r="AJ19" s="40" t="n">
        <v>1.14</v>
      </c>
      <c r="AK19" s="40" t="n">
        <v>1.67</v>
      </c>
      <c r="AL19" s="40" t="n">
        <v>8.89</v>
      </c>
      <c r="AM19" s="40" t="n">
        <v>0</v>
      </c>
      <c r="AN19" s="15" t="n">
        <v>122</v>
      </c>
      <c r="AO19" s="15" t="n">
        <v>26</v>
      </c>
      <c r="AP19" s="15" t="n">
        <v>50</v>
      </c>
      <c r="AQ19" s="40" t="n">
        <v>1.1416</v>
      </c>
      <c r="AR19" s="40" t="n">
        <v>1.0841</v>
      </c>
      <c r="AS19" s="40" t="n">
        <v>2.2218</v>
      </c>
      <c r="AT19" s="10" t="n">
        <v>0.9503</v>
      </c>
      <c r="AU19" s="10" t="n">
        <v>0.1923</v>
      </c>
      <c r="AV19" s="10" t="n">
        <v>0.758</v>
      </c>
    </row>
    <row r="20" customFormat="false" ht="12.8" hidden="false" customHeight="false" outlineLevel="0" collapsed="false">
      <c r="A20" s="38" t="n">
        <v>2803</v>
      </c>
      <c r="B20" s="39" t="n">
        <v>20140826</v>
      </c>
      <c r="C20" s="38" t="n">
        <v>200848</v>
      </c>
      <c r="D20" s="39" t="n">
        <v>1</v>
      </c>
      <c r="E20" s="9" t="n">
        <v>-91.82</v>
      </c>
      <c r="F20" s="9" t="n">
        <v>37.97</v>
      </c>
      <c r="G20" s="9" t="n">
        <v>536.06</v>
      </c>
      <c r="H20" s="9" t="n">
        <v>10.88</v>
      </c>
      <c r="I20" s="9" t="n">
        <v>0</v>
      </c>
      <c r="J20" s="9" t="n">
        <v>0.4</v>
      </c>
      <c r="K20" s="9" t="n">
        <v>0.2</v>
      </c>
      <c r="L20" s="14" t="n">
        <v>315</v>
      </c>
      <c r="M20" s="14" t="n">
        <v>1</v>
      </c>
      <c r="N20" s="9" t="n">
        <v>4.92</v>
      </c>
      <c r="O20" s="9" t="n">
        <v>3.84</v>
      </c>
      <c r="P20" s="9" t="n">
        <v>16.12</v>
      </c>
      <c r="Q20" s="9" t="n">
        <v>0.43</v>
      </c>
      <c r="R20" s="15" t="n">
        <v>22</v>
      </c>
      <c r="S20" s="15" t="n">
        <v>0</v>
      </c>
      <c r="T20" s="15" t="n">
        <v>22</v>
      </c>
      <c r="U20" s="9" t="n">
        <v>4.9155</v>
      </c>
      <c r="V20" s="9" t="n">
        <v>0</v>
      </c>
      <c r="W20" s="9" t="n">
        <v>4.9155</v>
      </c>
      <c r="X20" s="10" t="n">
        <v>0.7319</v>
      </c>
      <c r="Y20" s="10" t="n">
        <v>0</v>
      </c>
      <c r="Z20" s="10" t="n">
        <v>0.7319</v>
      </c>
      <c r="AA20" s="40" t="n">
        <v>-91.62</v>
      </c>
      <c r="AB20" s="40" t="n">
        <v>37.9</v>
      </c>
      <c r="AC20" s="40" t="n">
        <v>2634.25</v>
      </c>
      <c r="AD20" s="40" t="n">
        <v>15.75</v>
      </c>
      <c r="AE20" s="40" t="n">
        <v>0</v>
      </c>
      <c r="AF20" s="40" t="n">
        <v>0.9</v>
      </c>
      <c r="AG20" s="40" t="n">
        <v>0.55</v>
      </c>
      <c r="AH20" s="41" t="n">
        <v>293</v>
      </c>
      <c r="AI20" s="41" t="n">
        <v>1</v>
      </c>
      <c r="AJ20" s="40" t="n">
        <v>1.64</v>
      </c>
      <c r="AK20" s="40" t="n">
        <v>2.72</v>
      </c>
      <c r="AL20" s="40" t="n">
        <v>16.12</v>
      </c>
      <c r="AM20" s="40" t="n">
        <v>0</v>
      </c>
      <c r="AN20" s="15" t="n">
        <v>108</v>
      </c>
      <c r="AO20" s="15" t="n">
        <v>18</v>
      </c>
      <c r="AP20" s="15" t="n">
        <v>46</v>
      </c>
      <c r="AQ20" s="40" t="n">
        <v>1.645</v>
      </c>
      <c r="AR20" s="40" t="n">
        <v>0.8712</v>
      </c>
      <c r="AS20" s="40" t="n">
        <v>3.5212</v>
      </c>
      <c r="AT20" s="10" t="n">
        <v>1.2037</v>
      </c>
      <c r="AU20" s="10" t="n">
        <v>0.1062</v>
      </c>
      <c r="AV20" s="10" t="n">
        <v>1.0974</v>
      </c>
    </row>
    <row r="21" customFormat="false" ht="12.8" hidden="false" customHeight="false" outlineLevel="0" collapsed="false">
      <c r="A21" s="38" t="n">
        <v>2901</v>
      </c>
      <c r="B21" s="39" t="n">
        <v>20140902</v>
      </c>
      <c r="C21" s="38" t="n">
        <v>34752</v>
      </c>
      <c r="D21" s="39" t="n">
        <v>1</v>
      </c>
      <c r="E21" s="9" t="n">
        <v>-95.38</v>
      </c>
      <c r="F21" s="9" t="n">
        <v>37.85</v>
      </c>
      <c r="G21" s="9" t="n">
        <v>463.75</v>
      </c>
      <c r="H21" s="9" t="n">
        <v>11.75</v>
      </c>
      <c r="I21" s="9" t="n">
        <v>0</v>
      </c>
      <c r="J21" s="9" t="n">
        <v>0.3</v>
      </c>
      <c r="K21" s="9" t="n">
        <v>0.25</v>
      </c>
      <c r="L21" s="14" t="n">
        <v>306</v>
      </c>
      <c r="M21" s="14" t="n">
        <v>1</v>
      </c>
      <c r="N21" s="9" t="n">
        <v>6.89</v>
      </c>
      <c r="O21" s="9" t="n">
        <v>9.4</v>
      </c>
      <c r="P21" s="9" t="n">
        <v>32.73</v>
      </c>
      <c r="Q21" s="9" t="n">
        <v>0.17</v>
      </c>
      <c r="R21" s="15" t="n">
        <v>19</v>
      </c>
      <c r="S21" s="15" t="n">
        <v>0</v>
      </c>
      <c r="T21" s="15" t="n">
        <v>19</v>
      </c>
      <c r="U21" s="9" t="n">
        <v>6.8905</v>
      </c>
      <c r="V21" s="9" t="n">
        <v>0</v>
      </c>
      <c r="W21" s="9" t="n">
        <v>6.8905</v>
      </c>
      <c r="X21" s="10" t="n">
        <v>0.8876</v>
      </c>
      <c r="Y21" s="10" t="n">
        <v>0</v>
      </c>
      <c r="Z21" s="10" t="n">
        <v>0.8876</v>
      </c>
      <c r="AA21" s="40" t="n">
        <v>-94.05</v>
      </c>
      <c r="AB21" s="40" t="n">
        <v>37.6</v>
      </c>
      <c r="AC21" s="40" t="n">
        <v>70409.59</v>
      </c>
      <c r="AD21" s="40" t="n">
        <v>17.75</v>
      </c>
      <c r="AE21" s="40" t="n">
        <v>0</v>
      </c>
      <c r="AF21" s="40" t="n">
        <v>3.95</v>
      </c>
      <c r="AG21" s="40" t="n">
        <v>3.45</v>
      </c>
      <c r="AH21" s="41" t="n">
        <v>309</v>
      </c>
      <c r="AI21" s="41" t="n">
        <v>1</v>
      </c>
      <c r="AJ21" s="40" t="n">
        <v>2.84</v>
      </c>
      <c r="AK21" s="40" t="n">
        <v>8.62</v>
      </c>
      <c r="AL21" s="40" t="n">
        <v>255.24</v>
      </c>
      <c r="AM21" s="40" t="n">
        <v>0</v>
      </c>
      <c r="AN21" s="15" t="n">
        <v>2875</v>
      </c>
      <c r="AO21" s="15" t="n">
        <v>1117</v>
      </c>
      <c r="AP21" s="15" t="n">
        <v>748</v>
      </c>
      <c r="AQ21" s="40" t="n">
        <v>2.8355</v>
      </c>
      <c r="AR21" s="40" t="n">
        <v>1.4908</v>
      </c>
      <c r="AS21" s="40" t="n">
        <v>8.659</v>
      </c>
      <c r="AT21" s="10" t="n">
        <v>55.4577</v>
      </c>
      <c r="AU21" s="10" t="n">
        <v>11.3285</v>
      </c>
      <c r="AV21" s="10" t="n">
        <v>44.0615</v>
      </c>
    </row>
    <row r="22" customFormat="false" ht="12.8" hidden="false" customHeight="false" outlineLevel="0" collapsed="false">
      <c r="A22" s="38" t="n">
        <v>3008</v>
      </c>
      <c r="B22" s="39" t="n">
        <v>20140909</v>
      </c>
      <c r="C22" s="38" t="n">
        <v>4749</v>
      </c>
      <c r="D22" s="39" t="n">
        <v>1</v>
      </c>
      <c r="E22" s="9" t="n">
        <v>-92.52</v>
      </c>
      <c r="F22" s="9" t="n">
        <v>49.9</v>
      </c>
      <c r="G22" s="9" t="n">
        <v>696.86</v>
      </c>
      <c r="H22" s="9" t="n">
        <v>10</v>
      </c>
      <c r="I22" s="9" t="n">
        <v>0</v>
      </c>
      <c r="J22" s="9" t="n">
        <v>0.7</v>
      </c>
      <c r="K22" s="9" t="n">
        <v>0.25</v>
      </c>
      <c r="L22" s="14" t="n">
        <v>401</v>
      </c>
      <c r="M22" s="14" t="n">
        <v>1</v>
      </c>
      <c r="N22" s="9" t="n">
        <v>10.8</v>
      </c>
      <c r="O22" s="9" t="n">
        <v>10.57</v>
      </c>
      <c r="P22" s="9" t="n">
        <v>50.4</v>
      </c>
      <c r="Q22" s="9" t="n">
        <v>1.38</v>
      </c>
      <c r="R22" s="15" t="n">
        <v>35</v>
      </c>
      <c r="S22" s="15" t="n">
        <v>0</v>
      </c>
      <c r="T22" s="15" t="n">
        <v>35</v>
      </c>
      <c r="U22" s="9" t="n">
        <v>10.7982</v>
      </c>
      <c r="V22" s="9" t="n">
        <v>0</v>
      </c>
      <c r="W22" s="9" t="n">
        <v>10.7982</v>
      </c>
      <c r="X22" s="10" t="n">
        <v>2.0902</v>
      </c>
      <c r="Y22" s="10" t="n">
        <v>0</v>
      </c>
      <c r="Z22" s="10" t="n">
        <v>2.0902</v>
      </c>
      <c r="AA22" s="40" t="n">
        <v>-91.85</v>
      </c>
      <c r="AB22" s="40" t="n">
        <v>50.2</v>
      </c>
      <c r="AC22" s="40" t="n">
        <v>7043.92</v>
      </c>
      <c r="AD22" s="40" t="n">
        <v>14.12</v>
      </c>
      <c r="AE22" s="40" t="n">
        <v>0</v>
      </c>
      <c r="AF22" s="40" t="n">
        <v>2.35</v>
      </c>
      <c r="AG22" s="40" t="n">
        <v>1.15</v>
      </c>
      <c r="AH22" s="41" t="n">
        <v>373</v>
      </c>
      <c r="AI22" s="41" t="n">
        <v>1</v>
      </c>
      <c r="AJ22" s="40" t="n">
        <v>2.4</v>
      </c>
      <c r="AK22" s="40" t="n">
        <v>5.65</v>
      </c>
      <c r="AL22" s="40" t="n">
        <v>50.4</v>
      </c>
      <c r="AM22" s="40" t="n">
        <v>0</v>
      </c>
      <c r="AN22" s="15" t="n">
        <v>356</v>
      </c>
      <c r="AO22" s="15" t="n">
        <v>68</v>
      </c>
      <c r="AP22" s="15" t="n">
        <v>108</v>
      </c>
      <c r="AQ22" s="40" t="n">
        <v>2.4</v>
      </c>
      <c r="AR22" s="40" t="n">
        <v>1.6771</v>
      </c>
      <c r="AS22" s="40" t="n">
        <v>6.8319</v>
      </c>
      <c r="AT22" s="10" t="n">
        <v>4.6959</v>
      </c>
      <c r="AU22" s="10" t="n">
        <v>0.6268</v>
      </c>
      <c r="AV22" s="10" t="n">
        <v>4.0553</v>
      </c>
    </row>
    <row r="23" customFormat="false" ht="12.8" hidden="false" customHeight="false" outlineLevel="0" collapsed="false">
      <c r="A23" s="38" t="n">
        <v>7482</v>
      </c>
      <c r="B23" s="39" t="n">
        <v>20150623</v>
      </c>
      <c r="C23" s="38" t="n">
        <v>134404</v>
      </c>
      <c r="D23" s="39" t="n">
        <v>1</v>
      </c>
      <c r="E23" s="9" t="n">
        <v>-97.88</v>
      </c>
      <c r="F23" s="9" t="n">
        <v>39.97</v>
      </c>
      <c r="G23" s="9" t="n">
        <v>450.07</v>
      </c>
      <c r="H23" s="9" t="n">
        <v>10</v>
      </c>
      <c r="I23" s="9" t="n">
        <v>0.25</v>
      </c>
      <c r="J23" s="9" t="n">
        <v>0.4</v>
      </c>
      <c r="K23" s="9" t="n">
        <v>0.2</v>
      </c>
      <c r="L23" s="14" t="n">
        <v>470</v>
      </c>
      <c r="M23" s="14" t="n">
        <v>1</v>
      </c>
      <c r="N23" s="9" t="n">
        <v>4.88</v>
      </c>
      <c r="O23" s="9" t="n">
        <v>2.86</v>
      </c>
      <c r="P23" s="9" t="n">
        <v>10.58</v>
      </c>
      <c r="Q23" s="9" t="n">
        <v>0.42</v>
      </c>
      <c r="R23" s="15" t="n">
        <v>19</v>
      </c>
      <c r="S23" s="15" t="n">
        <v>0</v>
      </c>
      <c r="T23" s="15" t="n">
        <v>19</v>
      </c>
      <c r="U23" s="9" t="n">
        <v>4.8844</v>
      </c>
      <c r="V23" s="9" t="n">
        <v>0</v>
      </c>
      <c r="W23" s="9" t="n">
        <v>4.8844</v>
      </c>
      <c r="X23" s="10" t="n">
        <v>0.6106</v>
      </c>
      <c r="Y23" s="10" t="n">
        <v>0</v>
      </c>
      <c r="Z23" s="10" t="n">
        <v>0.6106</v>
      </c>
      <c r="AA23" s="40" t="n">
        <v>-97.9</v>
      </c>
      <c r="AB23" s="40" t="n">
        <v>39.95</v>
      </c>
      <c r="AC23" s="40" t="n">
        <v>1919.41</v>
      </c>
      <c r="AD23" s="40" t="n">
        <v>15.62</v>
      </c>
      <c r="AE23" s="40" t="n">
        <v>0.12</v>
      </c>
      <c r="AF23" s="40" t="n">
        <v>0.75</v>
      </c>
      <c r="AG23" s="40" t="n">
        <v>0.45</v>
      </c>
      <c r="AH23" s="41" t="n">
        <v>470</v>
      </c>
      <c r="AI23" s="41" t="n">
        <v>1</v>
      </c>
      <c r="AJ23" s="40" t="n">
        <v>1.66</v>
      </c>
      <c r="AK23" s="40" t="n">
        <v>2.49</v>
      </c>
      <c r="AL23" s="40" t="n">
        <v>10.58</v>
      </c>
      <c r="AM23" s="40" t="n">
        <v>0</v>
      </c>
      <c r="AN23" s="15" t="n">
        <v>81</v>
      </c>
      <c r="AO23" s="15" t="n">
        <v>12</v>
      </c>
      <c r="AP23" s="15" t="n">
        <v>36</v>
      </c>
      <c r="AQ23" s="40" t="n">
        <v>1.661</v>
      </c>
      <c r="AR23" s="40" t="n">
        <v>1.7542</v>
      </c>
      <c r="AS23" s="40" t="n">
        <v>3.1526</v>
      </c>
      <c r="AT23" s="10" t="n">
        <v>0.8856</v>
      </c>
      <c r="AU23" s="10" t="n">
        <v>0.1386</v>
      </c>
      <c r="AV23" s="10" t="n">
        <v>0.747</v>
      </c>
    </row>
    <row r="24" customFormat="false" ht="12.8" hidden="false" customHeight="false" outlineLevel="0" collapsed="false">
      <c r="A24" s="38" t="n">
        <v>7615</v>
      </c>
      <c r="B24" s="39" t="n">
        <v>20150702</v>
      </c>
      <c r="C24" s="38" t="n">
        <v>23136</v>
      </c>
      <c r="D24" s="39" t="n">
        <v>1</v>
      </c>
      <c r="E24" s="9" t="n">
        <v>-99.38</v>
      </c>
      <c r="F24" s="9" t="n">
        <v>41.38</v>
      </c>
      <c r="G24" s="9" t="n">
        <v>440.71</v>
      </c>
      <c r="H24" s="9" t="n">
        <v>10.5</v>
      </c>
      <c r="I24" s="9" t="n">
        <v>0.62</v>
      </c>
      <c r="J24" s="9" t="n">
        <v>0.3</v>
      </c>
      <c r="K24" s="9" t="n">
        <v>0.2</v>
      </c>
      <c r="L24" s="14" t="n">
        <v>728</v>
      </c>
      <c r="M24" s="14" t="n">
        <v>1</v>
      </c>
      <c r="N24" s="9" t="n">
        <v>6.62</v>
      </c>
      <c r="O24" s="9" t="n">
        <v>6.3</v>
      </c>
      <c r="P24" s="9" t="n">
        <v>22.99</v>
      </c>
      <c r="Q24" s="9" t="n">
        <v>0.44</v>
      </c>
      <c r="R24" s="15" t="n">
        <v>19</v>
      </c>
      <c r="S24" s="15" t="n">
        <v>0</v>
      </c>
      <c r="T24" s="15" t="n">
        <v>19</v>
      </c>
      <c r="U24" s="9" t="n">
        <v>6.6155</v>
      </c>
      <c r="V24" s="9" t="n">
        <v>0</v>
      </c>
      <c r="W24" s="9" t="n">
        <v>6.6155</v>
      </c>
      <c r="X24" s="10" t="n">
        <v>0.8099</v>
      </c>
      <c r="Y24" s="10" t="n">
        <v>0</v>
      </c>
      <c r="Z24" s="10" t="n">
        <v>0.8099</v>
      </c>
      <c r="AA24" s="40" t="n">
        <v>-98.65</v>
      </c>
      <c r="AB24" s="40" t="n">
        <v>41.28</v>
      </c>
      <c r="AC24" s="40" t="n">
        <v>3368.5</v>
      </c>
      <c r="AD24" s="40" t="n">
        <v>14.88</v>
      </c>
      <c r="AE24" s="40" t="n">
        <v>0.5</v>
      </c>
      <c r="AF24" s="40" t="n">
        <v>1.85</v>
      </c>
      <c r="AG24" s="40" t="n">
        <v>0.5</v>
      </c>
      <c r="AH24" s="41" t="n">
        <v>589</v>
      </c>
      <c r="AI24" s="41" t="n">
        <v>1</v>
      </c>
      <c r="AJ24" s="40" t="n">
        <v>1.57</v>
      </c>
      <c r="AK24" s="40" t="n">
        <v>4.73</v>
      </c>
      <c r="AL24" s="40" t="n">
        <v>42.54</v>
      </c>
      <c r="AM24" s="40" t="n">
        <v>0</v>
      </c>
      <c r="AN24" s="15" t="n">
        <v>145</v>
      </c>
      <c r="AO24" s="15" t="n">
        <v>21</v>
      </c>
      <c r="AP24" s="15" t="n">
        <v>31</v>
      </c>
      <c r="AQ24" s="40" t="n">
        <v>1.5739</v>
      </c>
      <c r="AR24" s="40" t="n">
        <v>1.1823</v>
      </c>
      <c r="AS24" s="40" t="n">
        <v>6.4321</v>
      </c>
      <c r="AT24" s="10" t="n">
        <v>1.4727</v>
      </c>
      <c r="AU24" s="10" t="n">
        <v>0.1602</v>
      </c>
      <c r="AV24" s="10" t="n">
        <v>1.2867</v>
      </c>
    </row>
    <row r="25" customFormat="false" ht="12.8" hidden="false" customHeight="false" outlineLevel="0" collapsed="false">
      <c r="A25" s="38" t="n">
        <v>7738</v>
      </c>
      <c r="B25" s="39" t="n">
        <v>20150710</v>
      </c>
      <c r="C25" s="38" t="n">
        <v>1157</v>
      </c>
      <c r="D25" s="39" t="n">
        <v>2</v>
      </c>
      <c r="E25" s="9" t="n">
        <v>-103.05</v>
      </c>
      <c r="F25" s="9" t="n">
        <v>35.5</v>
      </c>
      <c r="G25" s="9" t="n">
        <v>981.43</v>
      </c>
      <c r="H25" s="9" t="n">
        <v>14.25</v>
      </c>
      <c r="I25" s="9" t="n">
        <v>0.88</v>
      </c>
      <c r="J25" s="9" t="n">
        <v>0.55</v>
      </c>
      <c r="K25" s="9" t="n">
        <v>0.35</v>
      </c>
      <c r="L25" s="14" t="n">
        <v>1172</v>
      </c>
      <c r="M25" s="14" t="n">
        <v>1</v>
      </c>
      <c r="N25" s="9" t="n">
        <v>13.37</v>
      </c>
      <c r="O25" s="9" t="n">
        <v>11.79</v>
      </c>
      <c r="P25" s="9" t="n">
        <v>43.25</v>
      </c>
      <c r="Q25" s="9" t="n">
        <v>1.65</v>
      </c>
      <c r="R25" s="15" t="n">
        <v>39</v>
      </c>
      <c r="S25" s="15" t="n">
        <v>0</v>
      </c>
      <c r="T25" s="15" t="n">
        <v>39</v>
      </c>
      <c r="U25" s="9" t="n">
        <v>13.3726</v>
      </c>
      <c r="V25" s="9" t="n">
        <v>0</v>
      </c>
      <c r="W25" s="9" t="n">
        <v>13.3726</v>
      </c>
      <c r="X25" s="10" t="n">
        <v>3.6457</v>
      </c>
      <c r="Y25" s="10" t="n">
        <v>0</v>
      </c>
      <c r="Z25" s="10" t="n">
        <v>3.6457</v>
      </c>
      <c r="AA25" s="40" t="n">
        <v>-103.15</v>
      </c>
      <c r="AB25" s="40" t="n">
        <v>35.18</v>
      </c>
      <c r="AC25" s="40" t="n">
        <v>48713.54</v>
      </c>
      <c r="AD25" s="40" t="n">
        <v>16.38</v>
      </c>
      <c r="AE25" s="40" t="n">
        <v>0.5</v>
      </c>
      <c r="AF25" s="40" t="n">
        <v>3.15</v>
      </c>
      <c r="AG25" s="40" t="n">
        <v>5</v>
      </c>
      <c r="AH25" s="41" t="n">
        <v>1197</v>
      </c>
      <c r="AI25" s="41" t="n">
        <v>1</v>
      </c>
      <c r="AJ25" s="40" t="n">
        <v>1.82</v>
      </c>
      <c r="AK25" s="40" t="n">
        <v>4.23</v>
      </c>
      <c r="AL25" s="40" t="n">
        <v>50.19</v>
      </c>
      <c r="AM25" s="40" t="n">
        <v>0</v>
      </c>
      <c r="AN25" s="15" t="n">
        <v>1928</v>
      </c>
      <c r="AO25" s="15" t="n">
        <v>627</v>
      </c>
      <c r="AP25" s="15" t="n">
        <v>525</v>
      </c>
      <c r="AQ25" s="40" t="n">
        <v>1.819</v>
      </c>
      <c r="AR25" s="40" t="n">
        <v>1.2029</v>
      </c>
      <c r="AS25" s="40" t="n">
        <v>5.2258</v>
      </c>
      <c r="AT25" s="10" t="n">
        <v>24.6134</v>
      </c>
      <c r="AU25" s="10" t="n">
        <v>5.2934</v>
      </c>
      <c r="AV25" s="10" t="n">
        <v>19.2553</v>
      </c>
    </row>
    <row r="26" customFormat="false" ht="12.8" hidden="false" customHeight="false" outlineLevel="0" collapsed="false">
      <c r="A26" s="38" t="n">
        <v>7769</v>
      </c>
      <c r="B26" s="39" t="n">
        <v>20150712</v>
      </c>
      <c r="C26" s="38" t="n">
        <v>721</v>
      </c>
      <c r="D26" s="39" t="n">
        <v>1</v>
      </c>
      <c r="E26" s="9" t="n">
        <v>-100.68</v>
      </c>
      <c r="F26" s="9" t="n">
        <v>47.2</v>
      </c>
      <c r="G26" s="9" t="n">
        <v>609.06</v>
      </c>
      <c r="H26" s="9" t="n">
        <v>12.25</v>
      </c>
      <c r="I26" s="9" t="n">
        <v>0.25</v>
      </c>
      <c r="J26" s="9" t="n">
        <v>0.4</v>
      </c>
      <c r="K26" s="9" t="n">
        <v>0.35</v>
      </c>
      <c r="L26" s="14" t="n">
        <v>605</v>
      </c>
      <c r="M26" s="14" t="n">
        <v>1</v>
      </c>
      <c r="N26" s="9" t="n">
        <v>6.62</v>
      </c>
      <c r="O26" s="9" t="n">
        <v>4.25</v>
      </c>
      <c r="P26" s="9" t="n">
        <v>19.03</v>
      </c>
      <c r="Q26" s="9" t="n">
        <v>0</v>
      </c>
      <c r="R26" s="15" t="n">
        <v>29</v>
      </c>
      <c r="S26" s="15" t="n">
        <v>0</v>
      </c>
      <c r="T26" s="15" t="n">
        <v>29</v>
      </c>
      <c r="U26" s="9" t="n">
        <v>6.6209</v>
      </c>
      <c r="V26" s="9" t="n">
        <v>0</v>
      </c>
      <c r="W26" s="9" t="n">
        <v>6.6209</v>
      </c>
      <c r="X26" s="10" t="n">
        <v>1.1201</v>
      </c>
      <c r="Y26" s="10" t="n">
        <v>0</v>
      </c>
      <c r="Z26" s="10" t="n">
        <v>1.1201</v>
      </c>
      <c r="AA26" s="40" t="n">
        <v>-100.43</v>
      </c>
      <c r="AB26" s="40" t="n">
        <v>47.47</v>
      </c>
      <c r="AC26" s="40" t="n">
        <v>7521.47</v>
      </c>
      <c r="AD26" s="40" t="n">
        <v>14</v>
      </c>
      <c r="AE26" s="40" t="n">
        <v>0.12</v>
      </c>
      <c r="AF26" s="40" t="n">
        <v>1.2</v>
      </c>
      <c r="AG26" s="40" t="n">
        <v>1.1</v>
      </c>
      <c r="AH26" s="41" t="n">
        <v>595</v>
      </c>
      <c r="AI26" s="41" t="n">
        <v>1</v>
      </c>
      <c r="AJ26" s="40" t="n">
        <v>1.06</v>
      </c>
      <c r="AK26" s="40" t="n">
        <v>2.8</v>
      </c>
      <c r="AL26" s="40" t="n">
        <v>24.59</v>
      </c>
      <c r="AM26" s="40" t="n">
        <v>0</v>
      </c>
      <c r="AN26" s="15" t="n">
        <v>360</v>
      </c>
      <c r="AO26" s="15" t="n">
        <v>49</v>
      </c>
      <c r="AP26" s="15" t="n">
        <v>65</v>
      </c>
      <c r="AQ26" s="40" t="n">
        <v>1.0588</v>
      </c>
      <c r="AR26" s="40" t="n">
        <v>0.8636</v>
      </c>
      <c r="AS26" s="40" t="n">
        <v>5.0685</v>
      </c>
      <c r="AT26" s="10" t="n">
        <v>2.2122</v>
      </c>
      <c r="AU26" s="10" t="n">
        <v>0.2456</v>
      </c>
      <c r="AV26" s="10" t="n">
        <v>1.912</v>
      </c>
    </row>
    <row r="27" customFormat="false" ht="12.8" hidden="false" customHeight="false" outlineLevel="0" collapsed="false">
      <c r="A27" s="38" t="n">
        <v>7784</v>
      </c>
      <c r="B27" s="39" t="n">
        <v>20150712</v>
      </c>
      <c r="C27" s="38" t="n">
        <v>231449</v>
      </c>
      <c r="D27" s="39" t="n">
        <v>1</v>
      </c>
      <c r="E27" s="9" t="n">
        <v>-93.75</v>
      </c>
      <c r="F27" s="9" t="n">
        <v>46.5</v>
      </c>
      <c r="G27" s="9" t="n">
        <v>319.16</v>
      </c>
      <c r="H27" s="9" t="n">
        <v>10</v>
      </c>
      <c r="I27" s="9" t="n">
        <v>0</v>
      </c>
      <c r="J27" s="9" t="n">
        <v>0.35</v>
      </c>
      <c r="K27" s="9" t="n">
        <v>0.15</v>
      </c>
      <c r="L27" s="14" t="n">
        <v>372</v>
      </c>
      <c r="M27" s="14" t="n">
        <v>1</v>
      </c>
      <c r="N27" s="9" t="n">
        <v>5.08</v>
      </c>
      <c r="O27" s="9" t="n">
        <v>3.32</v>
      </c>
      <c r="P27" s="9" t="n">
        <v>9.69</v>
      </c>
      <c r="Q27" s="9" t="n">
        <v>0.54</v>
      </c>
      <c r="R27" s="15" t="n">
        <v>15</v>
      </c>
      <c r="S27" s="15" t="n">
        <v>0</v>
      </c>
      <c r="T27" s="15" t="n">
        <v>15</v>
      </c>
      <c r="U27" s="9" t="n">
        <v>5.0836</v>
      </c>
      <c r="V27" s="9" t="n">
        <v>0</v>
      </c>
      <c r="W27" s="9" t="n">
        <v>5.0836</v>
      </c>
      <c r="X27" s="10" t="n">
        <v>0.4507</v>
      </c>
      <c r="Y27" s="10" t="n">
        <v>0</v>
      </c>
      <c r="Z27" s="10" t="n">
        <v>0.4507</v>
      </c>
      <c r="AA27" s="40" t="n">
        <v>-93.78</v>
      </c>
      <c r="AB27" s="40" t="n">
        <v>46.1</v>
      </c>
      <c r="AC27" s="40" t="n">
        <v>7351.72</v>
      </c>
      <c r="AD27" s="40" t="n">
        <v>14</v>
      </c>
      <c r="AE27" s="40" t="n">
        <v>0</v>
      </c>
      <c r="AF27" s="40" t="n">
        <v>2</v>
      </c>
      <c r="AG27" s="40" t="n">
        <v>1.75</v>
      </c>
      <c r="AH27" s="41" t="n">
        <v>390</v>
      </c>
      <c r="AI27" s="41" t="n">
        <v>1</v>
      </c>
      <c r="AJ27" s="40" t="n">
        <v>0.74</v>
      </c>
      <c r="AK27" s="40" t="n">
        <v>1.4</v>
      </c>
      <c r="AL27" s="40" t="n">
        <v>9.69</v>
      </c>
      <c r="AM27" s="40" t="n">
        <v>0</v>
      </c>
      <c r="AN27" s="15" t="n">
        <v>343</v>
      </c>
      <c r="AO27" s="15" t="n">
        <v>164</v>
      </c>
      <c r="AP27" s="15" t="n">
        <v>46</v>
      </c>
      <c r="AQ27" s="40" t="n">
        <v>0.7393</v>
      </c>
      <c r="AR27" s="40" t="n">
        <v>0.8419</v>
      </c>
      <c r="AS27" s="40" t="n">
        <v>2.4968</v>
      </c>
      <c r="AT27" s="10" t="n">
        <v>1.5098</v>
      </c>
      <c r="AU27" s="10" t="n">
        <v>0.8221</v>
      </c>
      <c r="AV27" s="10" t="n">
        <v>0.6838</v>
      </c>
    </row>
    <row r="28" customFormat="false" ht="12.8" hidden="false" customHeight="false" outlineLevel="0" collapsed="false">
      <c r="A28" s="38" t="n">
        <v>7789</v>
      </c>
      <c r="B28" s="39" t="n">
        <v>20150713</v>
      </c>
      <c r="C28" s="38" t="n">
        <v>71418</v>
      </c>
      <c r="D28" s="39" t="n">
        <v>1</v>
      </c>
      <c r="E28" s="9" t="n">
        <v>-90.78</v>
      </c>
      <c r="F28" s="9" t="n">
        <v>42.88</v>
      </c>
      <c r="G28" s="9" t="n">
        <v>271.83</v>
      </c>
      <c r="H28" s="9" t="n">
        <v>10.88</v>
      </c>
      <c r="I28" s="9" t="n">
        <v>0</v>
      </c>
      <c r="J28" s="9" t="n">
        <v>0.3</v>
      </c>
      <c r="K28" s="9" t="n">
        <v>0.2</v>
      </c>
      <c r="L28" s="14" t="n">
        <v>285</v>
      </c>
      <c r="M28" s="14" t="n">
        <v>1</v>
      </c>
      <c r="N28" s="9" t="n">
        <v>5.24</v>
      </c>
      <c r="O28" s="9" t="n">
        <v>3.6</v>
      </c>
      <c r="P28" s="9" t="n">
        <v>11.98</v>
      </c>
      <c r="Q28" s="9" t="n">
        <v>0.35</v>
      </c>
      <c r="R28" s="15" t="n">
        <v>12</v>
      </c>
      <c r="S28" s="15" t="n">
        <v>0</v>
      </c>
      <c r="T28" s="15" t="n">
        <v>12</v>
      </c>
      <c r="U28" s="9" t="n">
        <v>5.2392</v>
      </c>
      <c r="V28" s="9" t="n">
        <v>0</v>
      </c>
      <c r="W28" s="9" t="n">
        <v>5.2392</v>
      </c>
      <c r="X28" s="10" t="n">
        <v>0.3956</v>
      </c>
      <c r="Y28" s="10" t="n">
        <v>0</v>
      </c>
      <c r="Z28" s="10" t="n">
        <v>0.3956</v>
      </c>
      <c r="AA28" s="40" t="n">
        <v>-90.6</v>
      </c>
      <c r="AB28" s="40" t="n">
        <v>42.85</v>
      </c>
      <c r="AC28" s="40" t="n">
        <v>2674.1</v>
      </c>
      <c r="AD28" s="40" t="n">
        <v>12.88</v>
      </c>
      <c r="AE28" s="40" t="n">
        <v>0</v>
      </c>
      <c r="AF28" s="40" t="n">
        <v>0.75</v>
      </c>
      <c r="AG28" s="40" t="n">
        <v>0.85</v>
      </c>
      <c r="AH28" s="41" t="n">
        <v>287</v>
      </c>
      <c r="AI28" s="41" t="n">
        <v>1</v>
      </c>
      <c r="AJ28" s="40" t="n">
        <v>0.88</v>
      </c>
      <c r="AK28" s="40" t="n">
        <v>2.02</v>
      </c>
      <c r="AL28" s="40" t="n">
        <v>11.98</v>
      </c>
      <c r="AM28" s="40" t="n">
        <v>0</v>
      </c>
      <c r="AN28" s="15" t="n">
        <v>118</v>
      </c>
      <c r="AO28" s="15" t="n">
        <v>14</v>
      </c>
      <c r="AP28" s="15" t="n">
        <v>30</v>
      </c>
      <c r="AQ28" s="40" t="n">
        <v>0.8809</v>
      </c>
      <c r="AR28" s="40" t="n">
        <v>0.847</v>
      </c>
      <c r="AS28" s="40" t="n">
        <v>3.0523</v>
      </c>
      <c r="AT28" s="10" t="n">
        <v>0.6543</v>
      </c>
      <c r="AU28" s="10" t="n">
        <v>0.0746</v>
      </c>
      <c r="AV28" s="10" t="n">
        <v>0.5764</v>
      </c>
    </row>
    <row r="29" customFormat="false" ht="12.8" hidden="false" customHeight="false" outlineLevel="0" collapsed="false">
      <c r="A29" s="38" t="n">
        <v>7861</v>
      </c>
      <c r="B29" s="39" t="n">
        <v>20150717</v>
      </c>
      <c r="C29" s="38" t="n">
        <v>215344</v>
      </c>
      <c r="D29" s="39" t="n">
        <v>1</v>
      </c>
      <c r="E29" s="9" t="n">
        <v>-97.68</v>
      </c>
      <c r="F29" s="9" t="n">
        <v>45.85</v>
      </c>
      <c r="G29" s="9" t="n">
        <v>559.79</v>
      </c>
      <c r="H29" s="9" t="n">
        <v>13.88</v>
      </c>
      <c r="I29" s="9" t="n">
        <v>0</v>
      </c>
      <c r="J29" s="9" t="n">
        <v>0.4</v>
      </c>
      <c r="K29" s="9" t="n">
        <v>0.25</v>
      </c>
      <c r="L29" s="14" t="n">
        <v>397</v>
      </c>
      <c r="M29" s="14" t="n">
        <v>1</v>
      </c>
      <c r="N29" s="9" t="n">
        <v>8.98</v>
      </c>
      <c r="O29" s="9" t="n">
        <v>9.61</v>
      </c>
      <c r="P29" s="9" t="n">
        <v>31.9</v>
      </c>
      <c r="Q29" s="9" t="n">
        <v>0</v>
      </c>
      <c r="R29" s="15" t="n">
        <v>26</v>
      </c>
      <c r="S29" s="15" t="n">
        <v>0</v>
      </c>
      <c r="T29" s="15" t="n">
        <v>26</v>
      </c>
      <c r="U29" s="9" t="n">
        <v>8.9764</v>
      </c>
      <c r="V29" s="9" t="n">
        <v>0</v>
      </c>
      <c r="W29" s="9" t="n">
        <v>8.9764</v>
      </c>
      <c r="X29" s="10" t="n">
        <v>1.3958</v>
      </c>
      <c r="Y29" s="10" t="n">
        <v>0</v>
      </c>
      <c r="Z29" s="10" t="n">
        <v>1.3958</v>
      </c>
      <c r="AA29" s="40" t="n">
        <v>-97.45</v>
      </c>
      <c r="AB29" s="40" t="n">
        <v>45.95</v>
      </c>
      <c r="AC29" s="40" t="n">
        <v>2901.4</v>
      </c>
      <c r="AD29" s="40" t="n">
        <v>16.12</v>
      </c>
      <c r="AE29" s="40" t="n">
        <v>0</v>
      </c>
      <c r="AF29" s="40" t="n">
        <v>0.95</v>
      </c>
      <c r="AG29" s="40" t="n">
        <v>0.65</v>
      </c>
      <c r="AH29" s="41" t="n">
        <v>379</v>
      </c>
      <c r="AI29" s="41" t="n">
        <v>1</v>
      </c>
      <c r="AJ29" s="40" t="n">
        <v>2.67</v>
      </c>
      <c r="AK29" s="40" t="n">
        <v>5.6</v>
      </c>
      <c r="AL29" s="40" t="n">
        <v>31.9</v>
      </c>
      <c r="AM29" s="40" t="n">
        <v>0</v>
      </c>
      <c r="AN29" s="15" t="n">
        <v>135</v>
      </c>
      <c r="AO29" s="15" t="n">
        <v>24</v>
      </c>
      <c r="AP29" s="15" t="n">
        <v>55</v>
      </c>
      <c r="AQ29" s="40" t="n">
        <v>2.666</v>
      </c>
      <c r="AR29" s="40" t="n">
        <v>1.4137</v>
      </c>
      <c r="AS29" s="40" t="n">
        <v>5.9268</v>
      </c>
      <c r="AT29" s="10" t="n">
        <v>2.1486</v>
      </c>
      <c r="AU29" s="10" t="n">
        <v>0.2026</v>
      </c>
      <c r="AV29" s="10" t="n">
        <v>1.9461</v>
      </c>
    </row>
    <row r="30" customFormat="false" ht="12.8" hidden="false" customHeight="false" outlineLevel="0" collapsed="false">
      <c r="A30" s="38" t="n">
        <v>7861</v>
      </c>
      <c r="B30" s="39" t="n">
        <v>20150717</v>
      </c>
      <c r="C30" s="38" t="n">
        <v>215344</v>
      </c>
      <c r="D30" s="39" t="n">
        <v>2</v>
      </c>
      <c r="E30" s="9" t="n">
        <v>-97.53</v>
      </c>
      <c r="F30" s="9" t="n">
        <v>46</v>
      </c>
      <c r="G30" s="9" t="n">
        <v>42.94</v>
      </c>
      <c r="H30" s="9" t="n">
        <v>10</v>
      </c>
      <c r="I30" s="9" t="n">
        <v>9.88</v>
      </c>
      <c r="J30" s="9" t="n">
        <v>0.1</v>
      </c>
      <c r="K30" s="9" t="n">
        <v>0.05</v>
      </c>
      <c r="L30" s="14" t="n">
        <v>371</v>
      </c>
      <c r="M30" s="14" t="n">
        <v>1</v>
      </c>
      <c r="N30" s="9" t="n">
        <v>3.17</v>
      </c>
      <c r="O30" s="9" t="n">
        <v>2.79</v>
      </c>
      <c r="P30" s="9" t="n">
        <v>5.14</v>
      </c>
      <c r="Q30" s="9" t="n">
        <v>1.19</v>
      </c>
      <c r="R30" s="15" t="n">
        <v>2</v>
      </c>
      <c r="S30" s="15" t="n">
        <v>0</v>
      </c>
      <c r="T30" s="15" t="n">
        <v>2</v>
      </c>
      <c r="U30" s="9" t="n">
        <v>3.1666</v>
      </c>
      <c r="V30" s="9" t="n">
        <v>0</v>
      </c>
      <c r="W30" s="9" t="n">
        <v>3.1666</v>
      </c>
      <c r="X30" s="10" t="n">
        <v>0.0378</v>
      </c>
      <c r="Y30" s="10" t="n">
        <v>0</v>
      </c>
      <c r="Z30" s="10" t="n">
        <v>0.0378</v>
      </c>
      <c r="AA30" s="40" t="n">
        <v>-97.45</v>
      </c>
      <c r="AB30" s="40" t="n">
        <v>45.95</v>
      </c>
      <c r="AC30" s="40" t="n">
        <v>2901.4</v>
      </c>
      <c r="AD30" s="40" t="n">
        <v>16.12</v>
      </c>
      <c r="AE30" s="40" t="n">
        <v>0</v>
      </c>
      <c r="AF30" s="40" t="n">
        <v>0.95</v>
      </c>
      <c r="AG30" s="40" t="n">
        <v>0.65</v>
      </c>
      <c r="AH30" s="41" t="n">
        <v>379</v>
      </c>
      <c r="AI30" s="41" t="n">
        <v>1</v>
      </c>
      <c r="AJ30" s="40" t="n">
        <v>2.67</v>
      </c>
      <c r="AK30" s="40" t="n">
        <v>5.6</v>
      </c>
      <c r="AL30" s="40" t="n">
        <v>31.9</v>
      </c>
      <c r="AM30" s="40" t="n">
        <v>0</v>
      </c>
      <c r="AN30" s="15"/>
      <c r="AO30" s="15"/>
      <c r="AP30" s="15"/>
      <c r="AQ30" s="40" t="n">
        <v>2.666</v>
      </c>
      <c r="AR30" s="40" t="n">
        <v>1.4137</v>
      </c>
      <c r="AS30" s="40" t="n">
        <v>5.9268</v>
      </c>
      <c r="AT30" s="10"/>
      <c r="AU30" s="10"/>
      <c r="AV30" s="10"/>
    </row>
    <row r="31" customFormat="false" ht="12.8" hidden="false" customHeight="false" outlineLevel="0" collapsed="false">
      <c r="A31" s="38" t="n">
        <v>7943</v>
      </c>
      <c r="B31" s="39" t="n">
        <v>20150723</v>
      </c>
      <c r="C31" s="38" t="n">
        <v>45207</v>
      </c>
      <c r="D31" s="39" t="n">
        <v>1</v>
      </c>
      <c r="E31" s="9" t="n">
        <v>-102.73</v>
      </c>
      <c r="F31" s="9" t="n">
        <v>50.92</v>
      </c>
      <c r="G31" s="9" t="n">
        <v>214.33</v>
      </c>
      <c r="H31" s="9" t="n">
        <v>10.62</v>
      </c>
      <c r="I31" s="9" t="n">
        <v>0.62</v>
      </c>
      <c r="J31" s="9" t="n">
        <v>0.2</v>
      </c>
      <c r="K31" s="9" t="n">
        <v>0.2</v>
      </c>
      <c r="L31" s="14" t="n">
        <v>547</v>
      </c>
      <c r="M31" s="14" t="n">
        <v>1</v>
      </c>
      <c r="N31" s="9" t="n">
        <v>7.44</v>
      </c>
      <c r="O31" s="9" t="n">
        <v>5.32</v>
      </c>
      <c r="P31" s="9" t="n">
        <v>19.32</v>
      </c>
      <c r="Q31" s="9" t="n">
        <v>1.85</v>
      </c>
      <c r="R31" s="15" t="n">
        <v>11</v>
      </c>
      <c r="S31" s="15" t="n">
        <v>0</v>
      </c>
      <c r="T31" s="15" t="n">
        <v>11</v>
      </c>
      <c r="U31" s="9" t="n">
        <v>7.4374</v>
      </c>
      <c r="V31" s="9" t="n">
        <v>0</v>
      </c>
      <c r="W31" s="9" t="n">
        <v>7.4374</v>
      </c>
      <c r="X31" s="10" t="n">
        <v>0.4428</v>
      </c>
      <c r="Y31" s="10" t="n">
        <v>0</v>
      </c>
      <c r="Z31" s="10" t="n">
        <v>0.4428</v>
      </c>
      <c r="AA31" s="40" t="n">
        <v>-103.32</v>
      </c>
      <c r="AB31" s="40" t="n">
        <v>50.53</v>
      </c>
      <c r="AC31" s="40" t="n">
        <v>3222.81</v>
      </c>
      <c r="AD31" s="40" t="n">
        <v>15.38</v>
      </c>
      <c r="AE31" s="40" t="n">
        <v>0</v>
      </c>
      <c r="AF31" s="40" t="n">
        <v>1.5</v>
      </c>
      <c r="AG31" s="40" t="n">
        <v>1.1</v>
      </c>
      <c r="AH31" s="41" t="n">
        <v>573</v>
      </c>
      <c r="AI31" s="41" t="n">
        <v>1</v>
      </c>
      <c r="AJ31" s="40" t="n">
        <v>1.99</v>
      </c>
      <c r="AK31" s="40" t="n">
        <v>3.12</v>
      </c>
      <c r="AL31" s="40" t="n">
        <v>19.32</v>
      </c>
      <c r="AM31" s="40" t="n">
        <v>0</v>
      </c>
      <c r="AN31" s="15" t="n">
        <v>164</v>
      </c>
      <c r="AO31" s="15" t="n">
        <v>39</v>
      </c>
      <c r="AP31" s="15" t="n">
        <v>73</v>
      </c>
      <c r="AQ31" s="40" t="n">
        <v>1.9867</v>
      </c>
      <c r="AR31" s="40" t="n">
        <v>0.505</v>
      </c>
      <c r="AS31" s="40" t="n">
        <v>4.1831</v>
      </c>
      <c r="AT31" s="10" t="n">
        <v>1.7785</v>
      </c>
      <c r="AU31" s="10" t="n">
        <v>0.1075</v>
      </c>
      <c r="AV31" s="10" t="n">
        <v>1.6669</v>
      </c>
    </row>
    <row r="32" customFormat="false" ht="12.8" hidden="false" customHeight="false" outlineLevel="0" collapsed="false">
      <c r="A32" s="38" t="n">
        <v>7943</v>
      </c>
      <c r="B32" s="39" t="n">
        <v>20150723</v>
      </c>
      <c r="C32" s="38" t="n">
        <v>45548</v>
      </c>
      <c r="D32" s="39" t="n">
        <v>1</v>
      </c>
      <c r="E32" s="9" t="n">
        <v>-91.27</v>
      </c>
      <c r="F32" s="9" t="n">
        <v>35.55</v>
      </c>
      <c r="G32" s="9" t="n">
        <v>955.67</v>
      </c>
      <c r="H32" s="9" t="n">
        <v>10</v>
      </c>
      <c r="I32" s="9" t="n">
        <v>0</v>
      </c>
      <c r="J32" s="9" t="n">
        <v>0.7</v>
      </c>
      <c r="K32" s="9" t="n">
        <v>0.25</v>
      </c>
      <c r="L32" s="14" t="n">
        <v>66</v>
      </c>
      <c r="M32" s="14" t="n">
        <v>1</v>
      </c>
      <c r="N32" s="9" t="n">
        <v>16.12</v>
      </c>
      <c r="O32" s="9" t="n">
        <v>27.67</v>
      </c>
      <c r="P32" s="9" t="n">
        <v>122.04</v>
      </c>
      <c r="Q32" s="9" t="n">
        <v>0.26</v>
      </c>
      <c r="R32" s="15" t="n">
        <v>38</v>
      </c>
      <c r="S32" s="15" t="n">
        <v>0</v>
      </c>
      <c r="T32" s="15" t="n">
        <v>38</v>
      </c>
      <c r="U32" s="9" t="n">
        <v>16.1219</v>
      </c>
      <c r="V32" s="9" t="n">
        <v>0</v>
      </c>
      <c r="W32" s="9" t="n">
        <v>16.1219</v>
      </c>
      <c r="X32" s="10" t="n">
        <v>4.2798</v>
      </c>
      <c r="Y32" s="10" t="n">
        <v>0</v>
      </c>
      <c r="Z32" s="10" t="n">
        <v>4.2798</v>
      </c>
      <c r="AA32" s="40" t="n">
        <v>-91.45</v>
      </c>
      <c r="AB32" s="40" t="n">
        <v>35.9</v>
      </c>
      <c r="AC32" s="40" t="n">
        <v>10165.84</v>
      </c>
      <c r="AD32" s="40" t="n">
        <v>16.62</v>
      </c>
      <c r="AE32" s="40" t="n">
        <v>0</v>
      </c>
      <c r="AF32" s="40" t="n">
        <v>2.25</v>
      </c>
      <c r="AG32" s="40" t="n">
        <v>1.15</v>
      </c>
      <c r="AH32" s="41" t="n">
        <v>143</v>
      </c>
      <c r="AI32" s="41" t="n">
        <v>1</v>
      </c>
      <c r="AJ32" s="40" t="n">
        <v>2.56</v>
      </c>
      <c r="AK32" s="40" t="n">
        <v>9.72</v>
      </c>
      <c r="AL32" s="40" t="n">
        <v>122.04</v>
      </c>
      <c r="AM32" s="40" t="n">
        <v>0</v>
      </c>
      <c r="AN32" s="15" t="n">
        <v>406</v>
      </c>
      <c r="AO32" s="15" t="n">
        <v>104</v>
      </c>
      <c r="AP32" s="15" t="n">
        <v>114</v>
      </c>
      <c r="AQ32" s="40" t="n">
        <v>2.5594</v>
      </c>
      <c r="AR32" s="40" t="n">
        <v>1.4322</v>
      </c>
      <c r="AS32" s="40" t="n">
        <v>7.4921</v>
      </c>
      <c r="AT32" s="10" t="n">
        <v>7.2273</v>
      </c>
      <c r="AU32" s="10" t="n">
        <v>1.036</v>
      </c>
      <c r="AV32" s="10" t="n">
        <v>5.9405</v>
      </c>
    </row>
    <row r="33" customFormat="false" ht="12.8" hidden="false" customHeight="false" outlineLevel="0" collapsed="false">
      <c r="A33" s="38" t="n">
        <v>7989</v>
      </c>
      <c r="B33" s="39" t="n">
        <v>20150726</v>
      </c>
      <c r="C33" s="38" t="n">
        <v>34540</v>
      </c>
      <c r="D33" s="39" t="n">
        <v>1</v>
      </c>
      <c r="E33" s="9" t="n">
        <v>-104.97</v>
      </c>
      <c r="F33" s="9" t="n">
        <v>53.83</v>
      </c>
      <c r="G33" s="9" t="n">
        <v>784.54</v>
      </c>
      <c r="H33" s="9" t="n">
        <v>10</v>
      </c>
      <c r="I33" s="9" t="n">
        <v>0</v>
      </c>
      <c r="J33" s="9" t="n">
        <v>0.5</v>
      </c>
      <c r="K33" s="9" t="n">
        <v>0.4</v>
      </c>
      <c r="L33" s="14" t="n">
        <v>545</v>
      </c>
      <c r="M33" s="14" t="n">
        <v>1</v>
      </c>
      <c r="N33" s="9" t="n">
        <v>8</v>
      </c>
      <c r="O33" s="9" t="n">
        <v>6.25</v>
      </c>
      <c r="P33" s="9" t="n">
        <v>27.43</v>
      </c>
      <c r="Q33" s="9" t="n">
        <v>0.63</v>
      </c>
      <c r="R33" s="15" t="n">
        <v>43</v>
      </c>
      <c r="S33" s="15" t="n">
        <v>0</v>
      </c>
      <c r="T33" s="15" t="n">
        <v>43</v>
      </c>
      <c r="U33" s="9" t="n">
        <v>8.0045</v>
      </c>
      <c r="V33" s="9" t="n">
        <v>0</v>
      </c>
      <c r="W33" s="9" t="n">
        <v>8.0045</v>
      </c>
      <c r="X33" s="10" t="n">
        <v>1.7444</v>
      </c>
      <c r="Y33" s="10" t="n">
        <v>0</v>
      </c>
      <c r="Z33" s="10" t="n">
        <v>1.7444</v>
      </c>
      <c r="AA33" s="40" t="n">
        <v>-105.05</v>
      </c>
      <c r="AB33" s="40" t="n">
        <v>54.1</v>
      </c>
      <c r="AC33" s="40" t="n">
        <v>8681.99</v>
      </c>
      <c r="AD33" s="40" t="n">
        <v>13.62</v>
      </c>
      <c r="AE33" s="40" t="n">
        <v>0</v>
      </c>
      <c r="AF33" s="40" t="n">
        <v>2.15</v>
      </c>
      <c r="AG33" s="40" t="n">
        <v>1.05</v>
      </c>
      <c r="AH33" s="41" t="n">
        <v>602</v>
      </c>
      <c r="AI33" s="41" t="n">
        <v>1</v>
      </c>
      <c r="AJ33" s="40" t="n">
        <v>2.19</v>
      </c>
      <c r="AK33" s="40" t="n">
        <v>3.54</v>
      </c>
      <c r="AL33" s="40" t="n">
        <v>27.43</v>
      </c>
      <c r="AM33" s="40" t="n">
        <v>0</v>
      </c>
      <c r="AN33" s="15" t="n">
        <v>479</v>
      </c>
      <c r="AO33" s="15" t="n">
        <v>214</v>
      </c>
      <c r="AP33" s="15" t="n">
        <v>176</v>
      </c>
      <c r="AQ33" s="40" t="n">
        <v>2.1926</v>
      </c>
      <c r="AR33" s="40" t="n">
        <v>1.1035</v>
      </c>
      <c r="AS33" s="40" t="n">
        <v>4.6179</v>
      </c>
      <c r="AT33" s="10" t="n">
        <v>5.2878</v>
      </c>
      <c r="AU33" s="10" t="n">
        <v>1.1889</v>
      </c>
      <c r="AV33" s="10" t="n">
        <v>4.092</v>
      </c>
    </row>
    <row r="34" customFormat="false" ht="12.8" hidden="false" customHeight="false" outlineLevel="0" collapsed="false">
      <c r="A34" s="38" t="n">
        <v>8020</v>
      </c>
      <c r="B34" s="39" t="n">
        <v>20150728</v>
      </c>
      <c r="C34" s="38" t="n">
        <v>34005</v>
      </c>
      <c r="D34" s="39" t="n">
        <v>1</v>
      </c>
      <c r="E34" s="9" t="n">
        <v>-100.57</v>
      </c>
      <c r="F34" s="9" t="n">
        <v>45.28</v>
      </c>
      <c r="G34" s="9" t="n">
        <v>935.34</v>
      </c>
      <c r="H34" s="9" t="n">
        <v>10.25</v>
      </c>
      <c r="I34" s="9" t="n">
        <v>0</v>
      </c>
      <c r="J34" s="9" t="n">
        <v>0.5</v>
      </c>
      <c r="K34" s="9" t="n">
        <v>0.4</v>
      </c>
      <c r="L34" s="14" t="n">
        <v>527</v>
      </c>
      <c r="M34" s="14" t="n">
        <v>1</v>
      </c>
      <c r="N34" s="9" t="n">
        <v>10.11</v>
      </c>
      <c r="O34" s="9" t="n">
        <v>6.57</v>
      </c>
      <c r="P34" s="9" t="n">
        <v>27.17</v>
      </c>
      <c r="Q34" s="9" t="n">
        <v>2.06</v>
      </c>
      <c r="R34" s="15" t="n">
        <v>43</v>
      </c>
      <c r="S34" s="15" t="n">
        <v>0</v>
      </c>
      <c r="T34" s="15" t="n">
        <v>43</v>
      </c>
      <c r="U34" s="9" t="n">
        <v>10.1087</v>
      </c>
      <c r="V34" s="9" t="n">
        <v>0</v>
      </c>
      <c r="W34" s="9" t="n">
        <v>10.1087</v>
      </c>
      <c r="X34" s="10" t="n">
        <v>2.6264</v>
      </c>
      <c r="Y34" s="10" t="n">
        <v>0</v>
      </c>
      <c r="Z34" s="10" t="n">
        <v>2.6264</v>
      </c>
      <c r="AA34" s="40" t="n">
        <v>-101.45</v>
      </c>
      <c r="AB34" s="40" t="n">
        <v>44.42</v>
      </c>
      <c r="AC34" s="40" t="n">
        <v>59184.34</v>
      </c>
      <c r="AD34" s="40" t="n">
        <v>18.12</v>
      </c>
      <c r="AE34" s="40" t="n">
        <v>0</v>
      </c>
      <c r="AF34" s="40" t="n">
        <v>3.25</v>
      </c>
      <c r="AG34" s="40" t="n">
        <v>4.9</v>
      </c>
      <c r="AH34" s="41" t="n">
        <v>698</v>
      </c>
      <c r="AI34" s="41" t="n">
        <v>1</v>
      </c>
      <c r="AJ34" s="40" t="n">
        <v>3.04</v>
      </c>
      <c r="AK34" s="40" t="n">
        <v>9.46</v>
      </c>
      <c r="AL34" s="40" t="n">
        <v>136.72</v>
      </c>
      <c r="AM34" s="40" t="n">
        <v>0</v>
      </c>
      <c r="AN34" s="15" t="n">
        <v>2681</v>
      </c>
      <c r="AO34" s="15" t="n">
        <v>768</v>
      </c>
      <c r="AP34" s="15" t="n">
        <v>570</v>
      </c>
      <c r="AQ34" s="40" t="n">
        <v>3.0429</v>
      </c>
      <c r="AR34" s="40" t="n">
        <v>2.1531</v>
      </c>
      <c r="AS34" s="40" t="n">
        <v>11.3897</v>
      </c>
      <c r="AT34" s="10" t="n">
        <v>50.0253</v>
      </c>
      <c r="AU34" s="10" t="n">
        <v>10.1401</v>
      </c>
      <c r="AV34" s="10" t="n">
        <v>39.8102</v>
      </c>
    </row>
    <row r="35" customFormat="false" ht="12.8" hidden="false" customHeight="false" outlineLevel="0" collapsed="false">
      <c r="A35" s="38" t="n">
        <v>8020</v>
      </c>
      <c r="B35" s="39" t="n">
        <v>20150728</v>
      </c>
      <c r="C35" s="38" t="n">
        <v>34005</v>
      </c>
      <c r="D35" s="39" t="n">
        <v>2</v>
      </c>
      <c r="E35" s="9" t="n">
        <v>-101.62</v>
      </c>
      <c r="F35" s="9" t="n">
        <v>43.45</v>
      </c>
      <c r="G35" s="9" t="n">
        <v>44.88</v>
      </c>
      <c r="H35" s="9" t="n">
        <v>10.38</v>
      </c>
      <c r="I35" s="9" t="n">
        <v>10.38</v>
      </c>
      <c r="J35" s="9" t="n">
        <v>0.1</v>
      </c>
      <c r="K35" s="9" t="n">
        <v>0.05</v>
      </c>
      <c r="L35" s="14" t="n">
        <v>899</v>
      </c>
      <c r="M35" s="14" t="n">
        <v>1</v>
      </c>
      <c r="N35" s="9" t="n">
        <v>9.56</v>
      </c>
      <c r="O35" s="9" t="n">
        <v>0</v>
      </c>
      <c r="P35" s="9" t="n">
        <v>9.56</v>
      </c>
      <c r="Q35" s="9" t="n">
        <v>9.56</v>
      </c>
      <c r="R35" s="15" t="n">
        <v>2</v>
      </c>
      <c r="S35" s="15" t="n">
        <v>0</v>
      </c>
      <c r="T35" s="15" t="n">
        <v>2</v>
      </c>
      <c r="U35" s="9" t="n">
        <v>9.5622</v>
      </c>
      <c r="V35" s="9" t="n">
        <v>0</v>
      </c>
      <c r="W35" s="9" t="n">
        <v>9.5622</v>
      </c>
      <c r="X35" s="10" t="n">
        <v>0.1192</v>
      </c>
      <c r="Y35" s="10" t="n">
        <v>0</v>
      </c>
      <c r="Z35" s="10" t="n">
        <v>0.1192</v>
      </c>
      <c r="AA35" s="40" t="n">
        <v>-101.45</v>
      </c>
      <c r="AB35" s="40" t="n">
        <v>44.42</v>
      </c>
      <c r="AC35" s="40" t="n">
        <v>59184.34</v>
      </c>
      <c r="AD35" s="40" t="n">
        <v>18.12</v>
      </c>
      <c r="AE35" s="40" t="n">
        <v>0</v>
      </c>
      <c r="AF35" s="40" t="n">
        <v>3.25</v>
      </c>
      <c r="AG35" s="40" t="n">
        <v>4.9</v>
      </c>
      <c r="AH35" s="41" t="n">
        <v>698</v>
      </c>
      <c r="AI35" s="41" t="n">
        <v>1</v>
      </c>
      <c r="AJ35" s="40" t="n">
        <v>3.04</v>
      </c>
      <c r="AK35" s="40" t="n">
        <v>9.46</v>
      </c>
      <c r="AL35" s="40" t="n">
        <v>136.72</v>
      </c>
      <c r="AM35" s="40" t="n">
        <v>0</v>
      </c>
      <c r="AN35" s="15"/>
      <c r="AO35" s="15"/>
      <c r="AP35" s="15"/>
      <c r="AQ35" s="40" t="n">
        <v>3.0429</v>
      </c>
      <c r="AR35" s="40" t="n">
        <v>2.1531</v>
      </c>
      <c r="AS35" s="40" t="n">
        <v>11.3897</v>
      </c>
      <c r="AT35" s="10"/>
      <c r="AU35" s="10"/>
      <c r="AV35" s="10"/>
    </row>
    <row r="36" customFormat="false" ht="12.8" hidden="false" customHeight="false" outlineLevel="0" collapsed="false">
      <c r="A36" s="38" t="n">
        <v>8020</v>
      </c>
      <c r="B36" s="39" t="n">
        <v>20150728</v>
      </c>
      <c r="C36" s="38" t="n">
        <v>34005</v>
      </c>
      <c r="D36" s="39" t="n">
        <v>3</v>
      </c>
      <c r="E36" s="9" t="n">
        <v>-102.32</v>
      </c>
      <c r="F36" s="9" t="n">
        <v>43.3</v>
      </c>
      <c r="G36" s="9" t="n">
        <v>44.99</v>
      </c>
      <c r="H36" s="9" t="n">
        <v>11.75</v>
      </c>
      <c r="I36" s="9" t="n">
        <v>11.62</v>
      </c>
      <c r="J36" s="9" t="n">
        <v>0.1</v>
      </c>
      <c r="K36" s="9" t="n">
        <v>0.05</v>
      </c>
      <c r="L36" s="14" t="n">
        <v>1027</v>
      </c>
      <c r="M36" s="14" t="n">
        <v>1</v>
      </c>
      <c r="N36" s="9" t="n">
        <v>2.67</v>
      </c>
      <c r="O36" s="9" t="n">
        <v>3.24</v>
      </c>
      <c r="P36" s="9" t="n">
        <v>4.96</v>
      </c>
      <c r="Q36" s="9" t="n">
        <v>0.38</v>
      </c>
      <c r="R36" s="15" t="n">
        <v>2</v>
      </c>
      <c r="S36" s="15" t="n">
        <v>0</v>
      </c>
      <c r="T36" s="15" t="n">
        <v>2</v>
      </c>
      <c r="U36" s="9" t="n">
        <v>2.6711</v>
      </c>
      <c r="V36" s="9" t="n">
        <v>0</v>
      </c>
      <c r="W36" s="9" t="n">
        <v>2.6711</v>
      </c>
      <c r="X36" s="10" t="n">
        <v>0.0334</v>
      </c>
      <c r="Y36" s="10" t="n">
        <v>0</v>
      </c>
      <c r="Z36" s="10" t="n">
        <v>0.0334</v>
      </c>
      <c r="AA36" s="40" t="n">
        <v>-101.45</v>
      </c>
      <c r="AB36" s="40" t="n">
        <v>44.42</v>
      </c>
      <c r="AC36" s="40" t="n">
        <v>59184.34</v>
      </c>
      <c r="AD36" s="40" t="n">
        <v>18.12</v>
      </c>
      <c r="AE36" s="40" t="n">
        <v>0</v>
      </c>
      <c r="AF36" s="40" t="n">
        <v>3.25</v>
      </c>
      <c r="AG36" s="40" t="n">
        <v>4.9</v>
      </c>
      <c r="AH36" s="41" t="n">
        <v>698</v>
      </c>
      <c r="AI36" s="41" t="n">
        <v>1</v>
      </c>
      <c r="AJ36" s="40" t="n">
        <v>3.04</v>
      </c>
      <c r="AK36" s="40" t="n">
        <v>9.46</v>
      </c>
      <c r="AL36" s="40" t="n">
        <v>136.72</v>
      </c>
      <c r="AM36" s="40" t="n">
        <v>0</v>
      </c>
      <c r="AN36" s="15"/>
      <c r="AO36" s="15"/>
      <c r="AP36" s="15"/>
      <c r="AQ36" s="40" t="n">
        <v>3.0429</v>
      </c>
      <c r="AR36" s="40" t="n">
        <v>2.1531</v>
      </c>
      <c r="AS36" s="40" t="n">
        <v>11.3897</v>
      </c>
      <c r="AT36" s="10"/>
      <c r="AU36" s="10"/>
      <c r="AV36" s="10"/>
    </row>
    <row r="37" customFormat="false" ht="12.8" hidden="false" customHeight="false" outlineLevel="0" collapsed="false">
      <c r="A37" s="38" t="n">
        <v>8122</v>
      </c>
      <c r="B37" s="39" t="n">
        <v>20150803</v>
      </c>
      <c r="C37" s="38" t="n">
        <v>163944</v>
      </c>
      <c r="D37" s="39" t="n">
        <v>1</v>
      </c>
      <c r="E37" s="9" t="n">
        <v>-95.1</v>
      </c>
      <c r="F37" s="9" t="n">
        <v>39.95</v>
      </c>
      <c r="G37" s="9" t="n">
        <v>497.62</v>
      </c>
      <c r="H37" s="9" t="n">
        <v>10.5</v>
      </c>
      <c r="I37" s="9" t="n">
        <v>0.12</v>
      </c>
      <c r="J37" s="9" t="n">
        <v>0.55</v>
      </c>
      <c r="K37" s="9" t="n">
        <v>0.15</v>
      </c>
      <c r="L37" s="14" t="n">
        <v>314</v>
      </c>
      <c r="M37" s="14" t="n">
        <v>1</v>
      </c>
      <c r="N37" s="9" t="n">
        <v>7.11</v>
      </c>
      <c r="O37" s="9" t="n">
        <v>4.96</v>
      </c>
      <c r="P37" s="9" t="n">
        <v>18.99</v>
      </c>
      <c r="Q37" s="9" t="n">
        <v>0.99</v>
      </c>
      <c r="R37" s="15" t="n">
        <v>21</v>
      </c>
      <c r="S37" s="15" t="n">
        <v>0</v>
      </c>
      <c r="T37" s="15" t="n">
        <v>21</v>
      </c>
      <c r="U37" s="9" t="n">
        <v>7.1068</v>
      </c>
      <c r="V37" s="9" t="n">
        <v>0</v>
      </c>
      <c r="W37" s="9" t="n">
        <v>7.1068</v>
      </c>
      <c r="X37" s="10" t="n">
        <v>0.9824</v>
      </c>
      <c r="Y37" s="10" t="n">
        <v>0</v>
      </c>
      <c r="Z37" s="10" t="n">
        <v>0.9824</v>
      </c>
      <c r="AA37" s="40" t="n">
        <v>-95.2</v>
      </c>
      <c r="AB37" s="40" t="n">
        <v>39.8</v>
      </c>
      <c r="AC37" s="40" t="n">
        <v>6815.75</v>
      </c>
      <c r="AD37" s="40" t="n">
        <v>14.38</v>
      </c>
      <c r="AE37" s="40" t="n">
        <v>0</v>
      </c>
      <c r="AF37" s="40" t="n">
        <v>2.35</v>
      </c>
      <c r="AG37" s="40" t="n">
        <v>0.55</v>
      </c>
      <c r="AH37" s="41" t="n">
        <v>291</v>
      </c>
      <c r="AI37" s="41" t="n">
        <v>1</v>
      </c>
      <c r="AJ37" s="40" t="n">
        <v>1.88</v>
      </c>
      <c r="AK37" s="40" t="n">
        <v>4.22</v>
      </c>
      <c r="AL37" s="40" t="n">
        <v>34.75</v>
      </c>
      <c r="AM37" s="40" t="n">
        <v>0</v>
      </c>
      <c r="AN37" s="15" t="n">
        <v>287</v>
      </c>
      <c r="AO37" s="15" t="n">
        <v>68</v>
      </c>
      <c r="AP37" s="15" t="n">
        <v>98</v>
      </c>
      <c r="AQ37" s="40" t="n">
        <v>1.8843</v>
      </c>
      <c r="AR37" s="40" t="n">
        <v>0.8248</v>
      </c>
      <c r="AS37" s="40" t="n">
        <v>4.9372</v>
      </c>
      <c r="AT37" s="10" t="n">
        <v>3.5675</v>
      </c>
      <c r="AU37" s="10" t="n">
        <v>0.37</v>
      </c>
      <c r="AV37" s="10" t="n">
        <v>3.1918</v>
      </c>
    </row>
    <row r="38" customFormat="false" ht="12.8" hidden="false" customHeight="false" outlineLevel="0" collapsed="false">
      <c r="A38" s="38" t="n">
        <v>8128</v>
      </c>
      <c r="B38" s="39" t="n">
        <v>20150804</v>
      </c>
      <c r="C38" s="38" t="n">
        <v>21451</v>
      </c>
      <c r="D38" s="39" t="n">
        <v>1</v>
      </c>
      <c r="E38" s="9" t="n">
        <v>-103.77</v>
      </c>
      <c r="F38" s="9" t="n">
        <v>36.38</v>
      </c>
      <c r="G38" s="9" t="n">
        <v>497.76</v>
      </c>
      <c r="H38" s="9" t="n">
        <v>10.5</v>
      </c>
      <c r="I38" s="9" t="n">
        <v>1.38</v>
      </c>
      <c r="J38" s="9" t="n">
        <v>0.4</v>
      </c>
      <c r="K38" s="9" t="n">
        <v>0.2</v>
      </c>
      <c r="L38" s="14" t="n">
        <v>1902</v>
      </c>
      <c r="M38" s="14" t="n">
        <v>1</v>
      </c>
      <c r="N38" s="9" t="n">
        <v>7.22</v>
      </c>
      <c r="O38" s="9" t="n">
        <v>6.31</v>
      </c>
      <c r="P38" s="9" t="n">
        <v>22.99</v>
      </c>
      <c r="Q38" s="9" t="n">
        <v>0.91</v>
      </c>
      <c r="R38" s="15" t="n">
        <v>20</v>
      </c>
      <c r="S38" s="15" t="n">
        <v>0</v>
      </c>
      <c r="T38" s="15" t="n">
        <v>20</v>
      </c>
      <c r="U38" s="9" t="n">
        <v>7.2188</v>
      </c>
      <c r="V38" s="9" t="n">
        <v>0</v>
      </c>
      <c r="W38" s="9" t="n">
        <v>7.2188</v>
      </c>
      <c r="X38" s="10" t="n">
        <v>0.9981</v>
      </c>
      <c r="Y38" s="10" t="n">
        <v>0</v>
      </c>
      <c r="Z38" s="10" t="n">
        <v>0.9981</v>
      </c>
      <c r="AA38" s="40" t="n">
        <v>-103.77</v>
      </c>
      <c r="AB38" s="40" t="n">
        <v>36.4</v>
      </c>
      <c r="AC38" s="40" t="n">
        <v>2139.67</v>
      </c>
      <c r="AD38" s="40" t="n">
        <v>15.75</v>
      </c>
      <c r="AE38" s="40" t="n">
        <v>1.38</v>
      </c>
      <c r="AF38" s="40" t="n">
        <v>0.7</v>
      </c>
      <c r="AG38" s="40" t="n">
        <v>0.55</v>
      </c>
      <c r="AH38" s="41" t="n">
        <v>1881</v>
      </c>
      <c r="AI38" s="41" t="n">
        <v>1</v>
      </c>
      <c r="AJ38" s="40" t="n">
        <v>2.48</v>
      </c>
      <c r="AK38" s="40" t="n">
        <v>4.18</v>
      </c>
      <c r="AL38" s="40" t="n">
        <v>22.99</v>
      </c>
      <c r="AM38" s="40" t="n">
        <v>0</v>
      </c>
      <c r="AN38" s="15" t="n">
        <v>86</v>
      </c>
      <c r="AO38" s="15" t="n">
        <v>31</v>
      </c>
      <c r="AP38" s="15" t="n">
        <v>30</v>
      </c>
      <c r="AQ38" s="40" t="n">
        <v>2.4845</v>
      </c>
      <c r="AR38" s="40" t="n">
        <v>1.4242</v>
      </c>
      <c r="AS38" s="40" t="n">
        <v>5.6237</v>
      </c>
      <c r="AT38" s="10" t="n">
        <v>1.4767</v>
      </c>
      <c r="AU38" s="10" t="n">
        <v>0.3051</v>
      </c>
      <c r="AV38" s="10" t="n">
        <v>1.166</v>
      </c>
    </row>
    <row r="39" customFormat="false" ht="12.8" hidden="false" customHeight="false" outlineLevel="0" collapsed="false">
      <c r="A39" s="38" t="n">
        <v>8143</v>
      </c>
      <c r="B39" s="39" t="n">
        <v>20150805</v>
      </c>
      <c r="C39" s="38" t="n">
        <v>12649</v>
      </c>
      <c r="D39" s="39" t="n">
        <v>1</v>
      </c>
      <c r="E39" s="9" t="n">
        <v>-99.45</v>
      </c>
      <c r="F39" s="9" t="n">
        <v>38.42</v>
      </c>
      <c r="G39" s="9" t="n">
        <v>435.89</v>
      </c>
      <c r="H39" s="9" t="n">
        <v>10.88</v>
      </c>
      <c r="I39" s="9" t="n">
        <v>0</v>
      </c>
      <c r="J39" s="9" t="n">
        <v>0.25</v>
      </c>
      <c r="K39" s="9" t="n">
        <v>0.3</v>
      </c>
      <c r="L39" s="14" t="n">
        <v>645</v>
      </c>
      <c r="M39" s="14" t="n">
        <v>1</v>
      </c>
      <c r="N39" s="9" t="n">
        <v>7.72</v>
      </c>
      <c r="O39" s="9" t="n">
        <v>4.08</v>
      </c>
      <c r="P39" s="9" t="n">
        <v>16.12</v>
      </c>
      <c r="Q39" s="9" t="n">
        <v>1.22</v>
      </c>
      <c r="R39" s="15" t="n">
        <v>18</v>
      </c>
      <c r="S39" s="15" t="n">
        <v>0</v>
      </c>
      <c r="T39" s="15" t="n">
        <v>18</v>
      </c>
      <c r="U39" s="9" t="n">
        <v>7.7195</v>
      </c>
      <c r="V39" s="9" t="n">
        <v>0</v>
      </c>
      <c r="W39" s="9" t="n">
        <v>7.7195</v>
      </c>
      <c r="X39" s="10" t="n">
        <v>0.9347</v>
      </c>
      <c r="Y39" s="10" t="n">
        <v>0</v>
      </c>
      <c r="Z39" s="10" t="n">
        <v>0.9347</v>
      </c>
      <c r="AA39" s="40" t="n">
        <v>-98.97</v>
      </c>
      <c r="AB39" s="40" t="n">
        <v>38.75</v>
      </c>
      <c r="AC39" s="40" t="n">
        <v>16320.33</v>
      </c>
      <c r="AD39" s="40" t="n">
        <v>14.25</v>
      </c>
      <c r="AE39" s="40" t="n">
        <v>0</v>
      </c>
      <c r="AF39" s="40" t="n">
        <v>1.8</v>
      </c>
      <c r="AG39" s="40" t="n">
        <v>1.85</v>
      </c>
      <c r="AH39" s="41" t="n">
        <v>560</v>
      </c>
      <c r="AI39" s="41" t="n">
        <v>1</v>
      </c>
      <c r="AJ39" s="40" t="n">
        <v>0.66</v>
      </c>
      <c r="AK39" s="40" t="n">
        <v>2.13</v>
      </c>
      <c r="AL39" s="40" t="n">
        <v>18.88</v>
      </c>
      <c r="AM39" s="40" t="n">
        <v>0</v>
      </c>
      <c r="AN39" s="15" t="n">
        <v>677</v>
      </c>
      <c r="AO39" s="15" t="n">
        <v>222</v>
      </c>
      <c r="AP39" s="15" t="n">
        <v>58</v>
      </c>
      <c r="AQ39" s="40" t="n">
        <v>0.6558</v>
      </c>
      <c r="AR39" s="40" t="n">
        <v>0.5217</v>
      </c>
      <c r="AS39" s="40" t="n">
        <v>5.6181</v>
      </c>
      <c r="AT39" s="10" t="n">
        <v>2.9728</v>
      </c>
      <c r="AU39" s="10" t="n">
        <v>0.7756</v>
      </c>
      <c r="AV39" s="10" t="n">
        <v>2.182</v>
      </c>
    </row>
    <row r="40" customFormat="false" ht="12.8" hidden="false" customHeight="false" outlineLevel="0" collapsed="false">
      <c r="A40" s="38" t="n">
        <v>8220</v>
      </c>
      <c r="B40" s="39" t="n">
        <v>20150810</v>
      </c>
      <c r="C40" s="38" t="n">
        <v>1627</v>
      </c>
      <c r="D40" s="39" t="n">
        <v>1</v>
      </c>
      <c r="E40" s="9" t="n">
        <v>-100</v>
      </c>
      <c r="F40" s="9" t="n">
        <v>36.62</v>
      </c>
      <c r="G40" s="9" t="n">
        <v>322.5</v>
      </c>
      <c r="H40" s="9" t="n">
        <v>12</v>
      </c>
      <c r="I40" s="9" t="n">
        <v>0.62</v>
      </c>
      <c r="J40" s="9" t="n">
        <v>0.25</v>
      </c>
      <c r="K40" s="9" t="n">
        <v>0.2</v>
      </c>
      <c r="L40" s="14" t="n">
        <v>714</v>
      </c>
      <c r="M40" s="14" t="n">
        <v>1</v>
      </c>
      <c r="N40" s="9" t="n">
        <v>6.81</v>
      </c>
      <c r="O40" s="9" t="n">
        <v>6.53</v>
      </c>
      <c r="P40" s="9" t="n">
        <v>22.81</v>
      </c>
      <c r="Q40" s="9" t="n">
        <v>0.39</v>
      </c>
      <c r="R40" s="15" t="n">
        <v>13</v>
      </c>
      <c r="S40" s="15" t="n">
        <v>0</v>
      </c>
      <c r="T40" s="15" t="n">
        <v>13</v>
      </c>
      <c r="U40" s="9" t="n">
        <v>6.8067</v>
      </c>
      <c r="V40" s="9" t="n">
        <v>0</v>
      </c>
      <c r="W40" s="9" t="n">
        <v>6.8067</v>
      </c>
      <c r="X40" s="10" t="n">
        <v>0.6098</v>
      </c>
      <c r="Y40" s="10" t="n">
        <v>0</v>
      </c>
      <c r="Z40" s="10" t="n">
        <v>0.6098</v>
      </c>
      <c r="AA40" s="40" t="n">
        <v>-99.72</v>
      </c>
      <c r="AB40" s="40" t="n">
        <v>36.17</v>
      </c>
      <c r="AC40" s="40" t="n">
        <v>8283.98</v>
      </c>
      <c r="AD40" s="40" t="n">
        <v>16.88</v>
      </c>
      <c r="AE40" s="40" t="n">
        <v>0.38</v>
      </c>
      <c r="AF40" s="40" t="n">
        <v>1.3</v>
      </c>
      <c r="AG40" s="40" t="n">
        <v>1.2</v>
      </c>
      <c r="AH40" s="41" t="n">
        <v>739</v>
      </c>
      <c r="AI40" s="41" t="n">
        <v>1</v>
      </c>
      <c r="AJ40" s="40" t="n">
        <v>1.29</v>
      </c>
      <c r="AK40" s="40" t="n">
        <v>3.06</v>
      </c>
      <c r="AL40" s="40" t="n">
        <v>24.7</v>
      </c>
      <c r="AM40" s="40" t="n">
        <v>0</v>
      </c>
      <c r="AN40" s="15" t="n">
        <v>332</v>
      </c>
      <c r="AO40" s="15" t="n">
        <v>80</v>
      </c>
      <c r="AP40" s="15" t="n">
        <v>104</v>
      </c>
      <c r="AQ40" s="40" t="n">
        <v>1.2941</v>
      </c>
      <c r="AR40" s="40" t="n">
        <v>0.4402</v>
      </c>
      <c r="AS40" s="40" t="n">
        <v>3.7897</v>
      </c>
      <c r="AT40" s="10" t="n">
        <v>2.978</v>
      </c>
      <c r="AU40" s="10" t="n">
        <v>0.2441</v>
      </c>
      <c r="AV40" s="10" t="n">
        <v>2.7318</v>
      </c>
    </row>
    <row r="41" customFormat="false" ht="12.8" hidden="false" customHeight="false" outlineLevel="0" collapsed="false">
      <c r="A41" s="38" t="n">
        <v>8261</v>
      </c>
      <c r="B41" s="39" t="n">
        <v>20150812</v>
      </c>
      <c r="C41" s="38" t="n">
        <v>151223</v>
      </c>
      <c r="D41" s="39" t="n">
        <v>1</v>
      </c>
      <c r="E41" s="9" t="n">
        <v>-98.85</v>
      </c>
      <c r="F41" s="9" t="n">
        <v>50.3</v>
      </c>
      <c r="G41" s="9" t="n">
        <v>671.32</v>
      </c>
      <c r="H41" s="9" t="n">
        <v>10.62</v>
      </c>
      <c r="I41" s="9" t="n">
        <v>0</v>
      </c>
      <c r="J41" s="9" t="n">
        <v>0.45</v>
      </c>
      <c r="K41" s="9" t="n">
        <v>0.45</v>
      </c>
      <c r="L41" s="14" t="n">
        <v>265</v>
      </c>
      <c r="M41" s="14" t="n">
        <v>1</v>
      </c>
      <c r="N41" s="9" t="n">
        <v>7.24</v>
      </c>
      <c r="O41" s="9" t="n">
        <v>4.77</v>
      </c>
      <c r="P41" s="9" t="n">
        <v>19.32</v>
      </c>
      <c r="Q41" s="9" t="n">
        <v>0.3</v>
      </c>
      <c r="R41" s="15" t="n">
        <v>34</v>
      </c>
      <c r="S41" s="15" t="n">
        <v>0</v>
      </c>
      <c r="T41" s="15" t="n">
        <v>34</v>
      </c>
      <c r="U41" s="9" t="n">
        <v>7.2388</v>
      </c>
      <c r="V41" s="9" t="n">
        <v>0</v>
      </c>
      <c r="W41" s="9" t="n">
        <v>7.2388</v>
      </c>
      <c r="X41" s="10" t="n">
        <v>1.3499</v>
      </c>
      <c r="Y41" s="10" t="n">
        <v>0</v>
      </c>
      <c r="Z41" s="10" t="n">
        <v>1.3499</v>
      </c>
      <c r="AA41" s="40" t="n">
        <v>-98.8</v>
      </c>
      <c r="AB41" s="40" t="n">
        <v>50.38</v>
      </c>
      <c r="AC41" s="40" t="n">
        <v>2089.65</v>
      </c>
      <c r="AD41" s="40" t="n">
        <v>14.38</v>
      </c>
      <c r="AE41" s="40" t="n">
        <v>0</v>
      </c>
      <c r="AF41" s="40" t="n">
        <v>0.75</v>
      </c>
      <c r="AG41" s="40" t="n">
        <v>0.8</v>
      </c>
      <c r="AH41" s="41" t="n">
        <v>266</v>
      </c>
      <c r="AI41" s="41" t="n">
        <v>1</v>
      </c>
      <c r="AJ41" s="40" t="n">
        <v>3.23</v>
      </c>
      <c r="AK41" s="40" t="n">
        <v>4.51</v>
      </c>
      <c r="AL41" s="40" t="n">
        <v>19.32</v>
      </c>
      <c r="AM41" s="40" t="n">
        <v>0</v>
      </c>
      <c r="AN41" s="15" t="n">
        <v>106</v>
      </c>
      <c r="AO41" s="15" t="n">
        <v>6</v>
      </c>
      <c r="AP41" s="15" t="n">
        <v>58</v>
      </c>
      <c r="AQ41" s="40" t="n">
        <v>3.2323</v>
      </c>
      <c r="AR41" s="40" t="n">
        <v>2.2211</v>
      </c>
      <c r="AS41" s="40" t="n">
        <v>5.6474</v>
      </c>
      <c r="AT41" s="10" t="n">
        <v>1.8762</v>
      </c>
      <c r="AU41" s="10" t="n">
        <v>0.073</v>
      </c>
      <c r="AV41" s="10" t="n">
        <v>1.7937</v>
      </c>
    </row>
    <row r="42" customFormat="false" ht="12.8" hidden="false" customHeight="false" outlineLevel="0" collapsed="false">
      <c r="A42" s="38" t="n">
        <v>8322</v>
      </c>
      <c r="B42" s="39" t="n">
        <v>20150816</v>
      </c>
      <c r="C42" s="38" t="n">
        <v>130756</v>
      </c>
      <c r="D42" s="39" t="n">
        <v>2</v>
      </c>
      <c r="E42" s="9" t="n">
        <v>-98.12</v>
      </c>
      <c r="F42" s="9" t="n">
        <v>44.15</v>
      </c>
      <c r="G42" s="9" t="n">
        <v>864.98</v>
      </c>
      <c r="H42" s="9" t="n">
        <v>13.25</v>
      </c>
      <c r="I42" s="9" t="n">
        <v>0</v>
      </c>
      <c r="J42" s="9" t="n">
        <v>0.5</v>
      </c>
      <c r="K42" s="9" t="n">
        <v>0.45</v>
      </c>
      <c r="L42" s="14" t="n">
        <v>376</v>
      </c>
      <c r="M42" s="14" t="n">
        <v>1</v>
      </c>
      <c r="N42" s="9" t="n">
        <v>10.68</v>
      </c>
      <c r="O42" s="9" t="n">
        <v>12.5</v>
      </c>
      <c r="P42" s="9" t="n">
        <v>65.77</v>
      </c>
      <c r="Q42" s="9" t="n">
        <v>1.46</v>
      </c>
      <c r="R42" s="15" t="n">
        <v>39</v>
      </c>
      <c r="S42" s="15" t="n">
        <v>0</v>
      </c>
      <c r="T42" s="15" t="n">
        <v>39</v>
      </c>
      <c r="U42" s="9" t="n">
        <v>10.684</v>
      </c>
      <c r="V42" s="9" t="n">
        <v>0</v>
      </c>
      <c r="W42" s="9" t="n">
        <v>10.684</v>
      </c>
      <c r="X42" s="10" t="n">
        <v>2.5671</v>
      </c>
      <c r="Y42" s="10" t="n">
        <v>0</v>
      </c>
      <c r="Z42" s="10" t="n">
        <v>2.5671</v>
      </c>
      <c r="AA42" s="40" t="n">
        <v>-98.05</v>
      </c>
      <c r="AB42" s="40" t="n">
        <v>44.12</v>
      </c>
      <c r="AC42" s="40" t="n">
        <v>2529.48</v>
      </c>
      <c r="AD42" s="40" t="n">
        <v>16.5</v>
      </c>
      <c r="AE42" s="40" t="n">
        <v>0</v>
      </c>
      <c r="AF42" s="40" t="n">
        <v>0.85</v>
      </c>
      <c r="AG42" s="40" t="n">
        <v>0.8</v>
      </c>
      <c r="AH42" s="41" t="n">
        <v>393</v>
      </c>
      <c r="AI42" s="41" t="n">
        <v>1</v>
      </c>
      <c r="AJ42" s="40" t="n">
        <v>4.1</v>
      </c>
      <c r="AK42" s="40" t="n">
        <v>8.78</v>
      </c>
      <c r="AL42" s="40" t="n">
        <v>65.77</v>
      </c>
      <c r="AM42" s="40" t="n">
        <v>0</v>
      </c>
      <c r="AN42" s="15" t="n">
        <v>114</v>
      </c>
      <c r="AO42" s="15" t="n">
        <v>18</v>
      </c>
      <c r="AP42" s="15" t="n">
        <v>54</v>
      </c>
      <c r="AQ42" s="40" t="n">
        <v>4.0968</v>
      </c>
      <c r="AR42" s="40" t="n">
        <v>0.695</v>
      </c>
      <c r="AS42" s="40" t="n">
        <v>8.4171</v>
      </c>
      <c r="AT42" s="10" t="n">
        <v>2.8785</v>
      </c>
      <c r="AU42" s="10" t="n">
        <v>0.0771</v>
      </c>
      <c r="AV42" s="10" t="n">
        <v>2.8014</v>
      </c>
    </row>
    <row r="43" customFormat="false" ht="12.8" hidden="false" customHeight="false" outlineLevel="0" collapsed="false">
      <c r="A43" s="38" t="n">
        <v>8588</v>
      </c>
      <c r="B43" s="39" t="n">
        <v>20150902</v>
      </c>
      <c r="C43" s="38" t="n">
        <v>155514</v>
      </c>
      <c r="D43" s="39" t="n">
        <v>1</v>
      </c>
      <c r="E43" s="9" t="n">
        <v>-95.18</v>
      </c>
      <c r="F43" s="9" t="n">
        <v>53.3</v>
      </c>
      <c r="G43" s="9" t="n">
        <v>314.04</v>
      </c>
      <c r="H43" s="9" t="n">
        <v>11.5</v>
      </c>
      <c r="I43" s="9" t="n">
        <v>0</v>
      </c>
      <c r="J43" s="9" t="n">
        <v>0.4</v>
      </c>
      <c r="K43" s="9" t="n">
        <v>0.15</v>
      </c>
      <c r="L43" s="14" t="n">
        <v>303</v>
      </c>
      <c r="M43" s="14" t="n">
        <v>1</v>
      </c>
      <c r="N43" s="9" t="n">
        <v>7.29</v>
      </c>
      <c r="O43" s="9" t="n">
        <v>5.52</v>
      </c>
      <c r="P43" s="9" t="n">
        <v>18.05</v>
      </c>
      <c r="Q43" s="9" t="n">
        <v>0.19</v>
      </c>
      <c r="R43" s="15" t="n">
        <v>17</v>
      </c>
      <c r="S43" s="15" t="n">
        <v>0</v>
      </c>
      <c r="T43" s="15" t="n">
        <v>17</v>
      </c>
      <c r="U43" s="9" t="n">
        <v>7.2883</v>
      </c>
      <c r="V43" s="9" t="n">
        <v>0</v>
      </c>
      <c r="W43" s="9" t="n">
        <v>7.2883</v>
      </c>
      <c r="X43" s="10" t="n">
        <v>0.6358</v>
      </c>
      <c r="Y43" s="10" t="n">
        <v>0</v>
      </c>
      <c r="Z43" s="10" t="n">
        <v>0.6358</v>
      </c>
      <c r="AA43" s="40" t="n">
        <v>-94.35</v>
      </c>
      <c r="AB43" s="40" t="n">
        <v>53.1</v>
      </c>
      <c r="AC43" s="40" t="n">
        <v>4862.58</v>
      </c>
      <c r="AD43" s="40" t="n">
        <v>14.12</v>
      </c>
      <c r="AE43" s="40" t="n">
        <v>0</v>
      </c>
      <c r="AF43" s="40" t="n">
        <v>2.35</v>
      </c>
      <c r="AG43" s="40" t="n">
        <v>0.65</v>
      </c>
      <c r="AH43" s="41" t="n">
        <v>301</v>
      </c>
      <c r="AI43" s="41" t="n">
        <v>1</v>
      </c>
      <c r="AJ43" s="40" t="n">
        <v>1.02</v>
      </c>
      <c r="AK43" s="40" t="n">
        <v>2.37</v>
      </c>
      <c r="AL43" s="40" t="n">
        <v>18.05</v>
      </c>
      <c r="AM43" s="40" t="n">
        <v>0</v>
      </c>
      <c r="AN43" s="15" t="n">
        <v>262</v>
      </c>
      <c r="AO43" s="15" t="n">
        <v>110</v>
      </c>
      <c r="AP43" s="15" t="n">
        <v>28</v>
      </c>
      <c r="AQ43" s="40" t="n">
        <v>1.0179</v>
      </c>
      <c r="AR43" s="40" t="n">
        <v>0.9054</v>
      </c>
      <c r="AS43" s="40" t="n">
        <v>5.9254</v>
      </c>
      <c r="AT43" s="10" t="n">
        <v>1.3749</v>
      </c>
      <c r="AU43" s="10" t="n">
        <v>0.5134</v>
      </c>
      <c r="AV43" s="10" t="n">
        <v>0.8553</v>
      </c>
    </row>
    <row r="44" customFormat="false" ht="12.8" hidden="false" customHeight="false" outlineLevel="0" collapsed="false">
      <c r="A44" s="38" t="n">
        <v>8829</v>
      </c>
      <c r="B44" s="39" t="n">
        <v>20150918</v>
      </c>
      <c r="C44" s="38" t="n">
        <v>32431</v>
      </c>
      <c r="D44" s="39" t="n">
        <v>1</v>
      </c>
      <c r="E44" s="9" t="n">
        <v>-93.72</v>
      </c>
      <c r="F44" s="9" t="n">
        <v>40.8</v>
      </c>
      <c r="G44" s="9" t="n">
        <v>748.78</v>
      </c>
      <c r="H44" s="9" t="n">
        <v>11.75</v>
      </c>
      <c r="I44" s="9" t="n">
        <v>0</v>
      </c>
      <c r="J44" s="9" t="n">
        <v>0.5</v>
      </c>
      <c r="K44" s="9" t="n">
        <v>0.25</v>
      </c>
      <c r="L44" s="14" t="n">
        <v>337</v>
      </c>
      <c r="M44" s="14" t="n">
        <v>1</v>
      </c>
      <c r="N44" s="9" t="n">
        <v>12.5</v>
      </c>
      <c r="O44" s="9" t="n">
        <v>16.54</v>
      </c>
      <c r="P44" s="9" t="n">
        <v>85.14</v>
      </c>
      <c r="Q44" s="9" t="n">
        <v>1.09</v>
      </c>
      <c r="R44" s="15" t="n">
        <v>32</v>
      </c>
      <c r="S44" s="15" t="n">
        <v>0</v>
      </c>
      <c r="T44" s="15" t="n">
        <v>32</v>
      </c>
      <c r="U44" s="9" t="n">
        <v>12.4953</v>
      </c>
      <c r="V44" s="9" t="n">
        <v>0</v>
      </c>
      <c r="W44" s="9" t="n">
        <v>12.4953</v>
      </c>
      <c r="X44" s="10" t="n">
        <v>2.599</v>
      </c>
      <c r="Y44" s="10" t="n">
        <v>0</v>
      </c>
      <c r="Z44" s="10" t="n">
        <v>2.599</v>
      </c>
      <c r="AA44" s="40" t="n">
        <v>-93.6</v>
      </c>
      <c r="AB44" s="40" t="n">
        <v>40.97</v>
      </c>
      <c r="AC44" s="40" t="n">
        <v>5320.95</v>
      </c>
      <c r="AD44" s="40" t="n">
        <v>16.25</v>
      </c>
      <c r="AE44" s="40" t="n">
        <v>0</v>
      </c>
      <c r="AF44" s="40" t="n">
        <v>1.55</v>
      </c>
      <c r="AG44" s="40" t="n">
        <v>0.8</v>
      </c>
      <c r="AH44" s="41" t="n">
        <v>305</v>
      </c>
      <c r="AI44" s="41" t="n">
        <v>1</v>
      </c>
      <c r="AJ44" s="40" t="n">
        <v>4.55</v>
      </c>
      <c r="AK44" s="40" t="n">
        <v>11.2</v>
      </c>
      <c r="AL44" s="40" t="n">
        <v>105.64</v>
      </c>
      <c r="AM44" s="40" t="n">
        <v>0</v>
      </c>
      <c r="AN44" s="15" t="n">
        <v>228</v>
      </c>
      <c r="AO44" s="15" t="n">
        <v>74</v>
      </c>
      <c r="AP44" s="15" t="n">
        <v>103</v>
      </c>
      <c r="AQ44" s="40" t="n">
        <v>4.554</v>
      </c>
      <c r="AR44" s="40" t="n">
        <v>1.4908</v>
      </c>
      <c r="AS44" s="40" t="n">
        <v>9.0043</v>
      </c>
      <c r="AT44" s="10" t="n">
        <v>6.731</v>
      </c>
      <c r="AU44" s="10" t="n">
        <v>0.7152</v>
      </c>
      <c r="AV44" s="10" t="n">
        <v>6.0123</v>
      </c>
    </row>
    <row r="45" customFormat="false" ht="12.8" hidden="false" customHeight="false" outlineLevel="0" collapsed="false">
      <c r="A45" s="38" t="n">
        <v>8829</v>
      </c>
      <c r="B45" s="39" t="n">
        <v>20150918</v>
      </c>
      <c r="C45" s="38" t="n">
        <v>32431</v>
      </c>
      <c r="D45" s="39" t="n">
        <v>2</v>
      </c>
      <c r="E45" s="9" t="n">
        <v>-93.2</v>
      </c>
      <c r="F45" s="9" t="n">
        <v>41.15</v>
      </c>
      <c r="G45" s="9" t="n">
        <v>768.09</v>
      </c>
      <c r="H45" s="9" t="n">
        <v>11.12</v>
      </c>
      <c r="I45" s="9" t="n">
        <v>0</v>
      </c>
      <c r="J45" s="9" t="n">
        <v>0.45</v>
      </c>
      <c r="K45" s="9" t="n">
        <v>0.35</v>
      </c>
      <c r="L45" s="14" t="n">
        <v>280</v>
      </c>
      <c r="M45" s="14" t="n">
        <v>1</v>
      </c>
      <c r="N45" s="9" t="n">
        <v>13.51</v>
      </c>
      <c r="O45" s="9" t="n">
        <v>20.18</v>
      </c>
      <c r="P45" s="9" t="n">
        <v>105.64</v>
      </c>
      <c r="Q45" s="9" t="n">
        <v>0.53</v>
      </c>
      <c r="R45" s="15" t="n">
        <v>33</v>
      </c>
      <c r="S45" s="15" t="n">
        <v>0</v>
      </c>
      <c r="T45" s="15" t="n">
        <v>33</v>
      </c>
      <c r="U45" s="9" t="n">
        <v>13.515</v>
      </c>
      <c r="V45" s="9" t="n">
        <v>0</v>
      </c>
      <c r="W45" s="9" t="n">
        <v>13.515</v>
      </c>
      <c r="X45" s="10" t="n">
        <v>2.8835</v>
      </c>
      <c r="Y45" s="10" t="n">
        <v>0</v>
      </c>
      <c r="Z45" s="10" t="n">
        <v>2.8835</v>
      </c>
      <c r="AA45" s="40" t="n">
        <v>-93.6</v>
      </c>
      <c r="AB45" s="40" t="n">
        <v>40.97</v>
      </c>
      <c r="AC45" s="40" t="n">
        <v>5320.95</v>
      </c>
      <c r="AD45" s="40" t="n">
        <v>16.25</v>
      </c>
      <c r="AE45" s="40" t="n">
        <v>0</v>
      </c>
      <c r="AF45" s="40" t="n">
        <v>1.55</v>
      </c>
      <c r="AG45" s="40" t="n">
        <v>0.8</v>
      </c>
      <c r="AH45" s="41" t="n">
        <v>305</v>
      </c>
      <c r="AI45" s="41" t="n">
        <v>1</v>
      </c>
      <c r="AJ45" s="40" t="n">
        <v>4.55</v>
      </c>
      <c r="AK45" s="40" t="n">
        <v>11.2</v>
      </c>
      <c r="AL45" s="40" t="n">
        <v>105.64</v>
      </c>
      <c r="AM45" s="40" t="n">
        <v>0</v>
      </c>
      <c r="AN45" s="15"/>
      <c r="AO45" s="15"/>
      <c r="AP45" s="15"/>
      <c r="AQ45" s="40" t="n">
        <v>4.554</v>
      </c>
      <c r="AR45" s="40" t="n">
        <v>1.4908</v>
      </c>
      <c r="AS45" s="40" t="n">
        <v>9.0043</v>
      </c>
      <c r="AT45" s="10"/>
      <c r="AU45" s="10"/>
      <c r="AV45" s="10"/>
    </row>
    <row r="46" customFormat="false" ht="12.8" hidden="false" customHeight="false" outlineLevel="0" collapsed="false">
      <c r="A46" s="38" t="n">
        <v>13277</v>
      </c>
      <c r="B46" s="39" t="n">
        <v>20160630</v>
      </c>
      <c r="C46" s="38" t="n">
        <v>10135</v>
      </c>
      <c r="D46" s="39" t="n">
        <v>1</v>
      </c>
      <c r="E46" s="9" t="n">
        <v>-102.93</v>
      </c>
      <c r="F46" s="9" t="n">
        <v>40.78</v>
      </c>
      <c r="G46" s="9" t="n">
        <v>889.51</v>
      </c>
      <c r="H46" s="9" t="n">
        <v>11.5</v>
      </c>
      <c r="I46" s="9" t="n">
        <v>1</v>
      </c>
      <c r="J46" s="9" t="n">
        <v>0.3</v>
      </c>
      <c r="K46" s="9" t="n">
        <v>0.6</v>
      </c>
      <c r="L46" s="14" t="n">
        <v>1153</v>
      </c>
      <c r="M46" s="14" t="n">
        <v>1</v>
      </c>
      <c r="N46" s="9" t="n">
        <v>14.03</v>
      </c>
      <c r="O46" s="9" t="n">
        <v>10.13</v>
      </c>
      <c r="P46" s="9" t="n">
        <v>49.97</v>
      </c>
      <c r="Q46" s="9" t="n">
        <v>1.85</v>
      </c>
      <c r="R46" s="15" t="n">
        <v>38</v>
      </c>
      <c r="S46" s="15" t="n">
        <v>0</v>
      </c>
      <c r="T46" s="15" t="n">
        <v>38</v>
      </c>
      <c r="U46" s="9" t="n">
        <v>14.0281</v>
      </c>
      <c r="V46" s="9" t="n">
        <v>0</v>
      </c>
      <c r="W46" s="9" t="n">
        <v>14.0281</v>
      </c>
      <c r="X46" s="10" t="n">
        <v>3.4661</v>
      </c>
      <c r="Y46" s="10" t="n">
        <v>0</v>
      </c>
      <c r="Z46" s="10" t="n">
        <v>3.4661</v>
      </c>
      <c r="AA46" s="40" t="n">
        <v>-102.65</v>
      </c>
      <c r="AB46" s="40" t="n">
        <v>40.3</v>
      </c>
      <c r="AC46" s="40" t="n">
        <v>31071.42</v>
      </c>
      <c r="AD46" s="40" t="n">
        <v>16.12</v>
      </c>
      <c r="AE46" s="40" t="n">
        <v>0.88</v>
      </c>
      <c r="AF46" s="40" t="n">
        <v>2.25</v>
      </c>
      <c r="AG46" s="40" t="n">
        <v>2.95</v>
      </c>
      <c r="AH46" s="41" t="n">
        <v>1217</v>
      </c>
      <c r="AI46" s="41" t="n">
        <v>1</v>
      </c>
      <c r="AJ46" s="40" t="n">
        <v>0.98</v>
      </c>
      <c r="AK46" s="40" t="n">
        <v>3.39</v>
      </c>
      <c r="AL46" s="40" t="n">
        <v>49.97</v>
      </c>
      <c r="AM46" s="40" t="n">
        <v>0</v>
      </c>
      <c r="AN46" s="15" t="n">
        <v>1318</v>
      </c>
      <c r="AO46" s="15" t="n">
        <v>296</v>
      </c>
      <c r="AP46" s="15" t="n">
        <v>158</v>
      </c>
      <c r="AQ46" s="40" t="n">
        <v>0.9765</v>
      </c>
      <c r="AR46" s="40" t="n">
        <v>0.6427</v>
      </c>
      <c r="AS46" s="40" t="n">
        <v>6.9093</v>
      </c>
      <c r="AT46" s="10" t="n">
        <v>8.4282</v>
      </c>
      <c r="AU46" s="10" t="n">
        <v>1.2457</v>
      </c>
      <c r="AV46" s="10" t="n">
        <v>7.1489</v>
      </c>
    </row>
    <row r="47" customFormat="false" ht="12.8" hidden="false" customHeight="false" outlineLevel="0" collapsed="false">
      <c r="A47" s="38" t="n">
        <v>13369</v>
      </c>
      <c r="B47" s="39" t="n">
        <v>20160705</v>
      </c>
      <c r="C47" s="38" t="n">
        <v>230434</v>
      </c>
      <c r="D47" s="39" t="n">
        <v>1</v>
      </c>
      <c r="E47" s="9" t="n">
        <v>-98.47</v>
      </c>
      <c r="F47" s="9" t="n">
        <v>40.65</v>
      </c>
      <c r="G47" s="9" t="n">
        <v>633.21</v>
      </c>
      <c r="H47" s="9" t="n">
        <v>12.12</v>
      </c>
      <c r="I47" s="9" t="n">
        <v>0.12</v>
      </c>
      <c r="J47" s="9" t="n">
        <v>0.5</v>
      </c>
      <c r="K47" s="9" t="n">
        <v>0.25</v>
      </c>
      <c r="L47" s="14" t="n">
        <v>605</v>
      </c>
      <c r="M47" s="14" t="n">
        <v>1</v>
      </c>
      <c r="N47" s="9" t="n">
        <v>5.09</v>
      </c>
      <c r="O47" s="9" t="n">
        <v>3.46</v>
      </c>
      <c r="P47" s="9" t="n">
        <v>10.94</v>
      </c>
      <c r="Q47" s="9" t="n">
        <v>0.21</v>
      </c>
      <c r="R47" s="15" t="n">
        <v>27</v>
      </c>
      <c r="S47" s="15" t="n">
        <v>0</v>
      </c>
      <c r="T47" s="15" t="n">
        <v>27</v>
      </c>
      <c r="U47" s="9" t="n">
        <v>5.0878</v>
      </c>
      <c r="V47" s="9" t="n">
        <v>0</v>
      </c>
      <c r="W47" s="9" t="n">
        <v>5.0878</v>
      </c>
      <c r="X47" s="10" t="n">
        <v>0.8949</v>
      </c>
      <c r="Y47" s="10" t="n">
        <v>0</v>
      </c>
      <c r="Z47" s="10" t="n">
        <v>0.8949</v>
      </c>
      <c r="AA47" s="40" t="n">
        <v>-98.57</v>
      </c>
      <c r="AB47" s="40" t="n">
        <v>40.6</v>
      </c>
      <c r="AC47" s="40" t="n">
        <v>4600.06</v>
      </c>
      <c r="AD47" s="40" t="n">
        <v>16.88</v>
      </c>
      <c r="AE47" s="40" t="n">
        <v>0.12</v>
      </c>
      <c r="AF47" s="40" t="n">
        <v>1.1</v>
      </c>
      <c r="AG47" s="40" t="n">
        <v>0.75</v>
      </c>
      <c r="AH47" s="41" t="n">
        <v>607</v>
      </c>
      <c r="AI47" s="41" t="n">
        <v>1</v>
      </c>
      <c r="AJ47" s="40" t="n">
        <v>1.24</v>
      </c>
      <c r="AK47" s="40" t="n">
        <v>2.44</v>
      </c>
      <c r="AL47" s="40" t="n">
        <v>10.94</v>
      </c>
      <c r="AM47" s="40" t="n">
        <v>0</v>
      </c>
      <c r="AN47" s="15" t="n">
        <v>196</v>
      </c>
      <c r="AO47" s="15" t="n">
        <v>24</v>
      </c>
      <c r="AP47" s="15" t="n">
        <v>59</v>
      </c>
      <c r="AQ47" s="40" t="n">
        <v>1.2406</v>
      </c>
      <c r="AR47" s="40" t="n">
        <v>1.2496</v>
      </c>
      <c r="AS47" s="40" t="n">
        <v>3.6048</v>
      </c>
      <c r="AT47" s="10" t="n">
        <v>1.5853</v>
      </c>
      <c r="AU47" s="10" t="n">
        <v>0.1955</v>
      </c>
      <c r="AV47" s="10" t="n">
        <v>1.3866</v>
      </c>
    </row>
    <row r="48" customFormat="false" ht="12.8" hidden="false" customHeight="false" outlineLevel="0" collapsed="false">
      <c r="A48" s="38" t="n">
        <v>13415</v>
      </c>
      <c r="B48" s="39" t="n">
        <v>20160708</v>
      </c>
      <c r="C48" s="38" t="n">
        <v>220406</v>
      </c>
      <c r="D48" s="39" t="n">
        <v>1</v>
      </c>
      <c r="E48" s="9" t="n">
        <v>-90.85</v>
      </c>
      <c r="F48" s="9" t="n">
        <v>36.03</v>
      </c>
      <c r="G48" s="9" t="n">
        <v>649.98</v>
      </c>
      <c r="H48" s="9" t="n">
        <v>10.5</v>
      </c>
      <c r="I48" s="9" t="n">
        <v>0</v>
      </c>
      <c r="J48" s="9" t="n">
        <v>0.45</v>
      </c>
      <c r="K48" s="9" t="n">
        <v>0.3</v>
      </c>
      <c r="L48" s="14" t="n">
        <v>76</v>
      </c>
      <c r="M48" s="14" t="n">
        <v>1</v>
      </c>
      <c r="N48" s="9" t="n">
        <v>4.03</v>
      </c>
      <c r="O48" s="9" t="n">
        <v>2.76</v>
      </c>
      <c r="P48" s="9" t="n">
        <v>11.02</v>
      </c>
      <c r="Q48" s="9" t="n">
        <v>0.82</v>
      </c>
      <c r="R48" s="15" t="n">
        <v>26</v>
      </c>
      <c r="S48" s="15" t="n">
        <v>0</v>
      </c>
      <c r="T48" s="15" t="n">
        <v>26</v>
      </c>
      <c r="U48" s="9" t="n">
        <v>4.0303</v>
      </c>
      <c r="V48" s="9" t="n">
        <v>0</v>
      </c>
      <c r="W48" s="9" t="n">
        <v>4.0303</v>
      </c>
      <c r="X48" s="10" t="n">
        <v>0.7277</v>
      </c>
      <c r="Y48" s="10" t="n">
        <v>0</v>
      </c>
      <c r="Z48" s="10" t="n">
        <v>0.7277</v>
      </c>
      <c r="AA48" s="40" t="n">
        <v>-91.1</v>
      </c>
      <c r="AB48" s="40" t="n">
        <v>36.45</v>
      </c>
      <c r="AC48" s="40" t="n">
        <v>44481.48</v>
      </c>
      <c r="AD48" s="40" t="n">
        <v>17.25</v>
      </c>
      <c r="AE48" s="40" t="n">
        <v>0</v>
      </c>
      <c r="AF48" s="40" t="n">
        <v>3.25</v>
      </c>
      <c r="AG48" s="40" t="n">
        <v>2.45</v>
      </c>
      <c r="AH48" s="41" t="n">
        <v>164</v>
      </c>
      <c r="AI48" s="41" t="n">
        <v>1</v>
      </c>
      <c r="AJ48" s="40" t="n">
        <v>3.52</v>
      </c>
      <c r="AK48" s="40" t="n">
        <v>14.67</v>
      </c>
      <c r="AL48" s="40" t="n">
        <v>233.82</v>
      </c>
      <c r="AM48" s="40" t="n">
        <v>0</v>
      </c>
      <c r="AN48" s="15" t="n">
        <v>1789</v>
      </c>
      <c r="AO48" s="15" t="n">
        <v>761</v>
      </c>
      <c r="AP48" s="15" t="n">
        <v>387</v>
      </c>
      <c r="AQ48" s="40" t="n">
        <v>3.5205</v>
      </c>
      <c r="AR48" s="40" t="n">
        <v>1.2339</v>
      </c>
      <c r="AS48" s="40" t="n">
        <v>13.813</v>
      </c>
      <c r="AT48" s="10" t="n">
        <v>43.4993</v>
      </c>
      <c r="AU48" s="10" t="n">
        <v>6.4854</v>
      </c>
      <c r="AV48" s="10" t="n">
        <v>36.9204</v>
      </c>
    </row>
    <row r="49" customFormat="false" ht="12.8" hidden="false" customHeight="false" outlineLevel="0" collapsed="false">
      <c r="A49" s="38" t="n">
        <v>13415</v>
      </c>
      <c r="B49" s="39" t="n">
        <v>20160708</v>
      </c>
      <c r="C49" s="38" t="n">
        <v>220406</v>
      </c>
      <c r="D49" s="39" t="n">
        <v>2</v>
      </c>
      <c r="E49" s="9" t="n">
        <v>-91.5</v>
      </c>
      <c r="F49" s="9" t="n">
        <v>36.58</v>
      </c>
      <c r="G49" s="9" t="n">
        <v>744.71</v>
      </c>
      <c r="H49" s="9" t="n">
        <v>10.38</v>
      </c>
      <c r="I49" s="9" t="n">
        <v>0</v>
      </c>
      <c r="J49" s="9" t="n">
        <v>0.55</v>
      </c>
      <c r="K49" s="9" t="n">
        <v>0.4</v>
      </c>
      <c r="L49" s="14" t="n">
        <v>255</v>
      </c>
      <c r="M49" s="14" t="n">
        <v>1</v>
      </c>
      <c r="N49" s="9" t="n">
        <v>13.66</v>
      </c>
      <c r="O49" s="9" t="n">
        <v>23.26</v>
      </c>
      <c r="P49" s="9" t="n">
        <v>116.89</v>
      </c>
      <c r="Q49" s="9" t="n">
        <v>0.15</v>
      </c>
      <c r="R49" s="15" t="n">
        <v>30</v>
      </c>
      <c r="S49" s="15" t="n">
        <v>0</v>
      </c>
      <c r="T49" s="15" t="n">
        <v>30</v>
      </c>
      <c r="U49" s="9" t="n">
        <v>13.6626</v>
      </c>
      <c r="V49" s="9" t="n">
        <v>0</v>
      </c>
      <c r="W49" s="9" t="n">
        <v>13.6626</v>
      </c>
      <c r="X49" s="10" t="n">
        <v>2.8263</v>
      </c>
      <c r="Y49" s="10" t="n">
        <v>0</v>
      </c>
      <c r="Z49" s="10" t="n">
        <v>2.8263</v>
      </c>
      <c r="AA49" s="40" t="n">
        <v>-91.1</v>
      </c>
      <c r="AB49" s="40" t="n">
        <v>36.45</v>
      </c>
      <c r="AC49" s="40" t="n">
        <v>44481.48</v>
      </c>
      <c r="AD49" s="40" t="n">
        <v>17.25</v>
      </c>
      <c r="AE49" s="40" t="n">
        <v>0</v>
      </c>
      <c r="AF49" s="40" t="n">
        <v>3.25</v>
      </c>
      <c r="AG49" s="40" t="n">
        <v>2.45</v>
      </c>
      <c r="AH49" s="41" t="n">
        <v>164</v>
      </c>
      <c r="AI49" s="41" t="n">
        <v>1</v>
      </c>
      <c r="AJ49" s="40" t="n">
        <v>3.52</v>
      </c>
      <c r="AK49" s="40" t="n">
        <v>14.67</v>
      </c>
      <c r="AL49" s="40" t="n">
        <v>233.82</v>
      </c>
      <c r="AM49" s="40" t="n">
        <v>0</v>
      </c>
      <c r="AN49" s="15"/>
      <c r="AO49" s="15"/>
      <c r="AP49" s="15"/>
      <c r="AQ49" s="40" t="n">
        <v>3.5205</v>
      </c>
      <c r="AR49" s="40" t="n">
        <v>1.2339</v>
      </c>
      <c r="AS49" s="40" t="n">
        <v>13.813</v>
      </c>
      <c r="AT49" s="10"/>
      <c r="AU49" s="10"/>
      <c r="AV49" s="10"/>
    </row>
    <row r="50" customFormat="false" ht="12.8" hidden="false" customHeight="false" outlineLevel="0" collapsed="false">
      <c r="A50" s="38" t="n">
        <v>13426</v>
      </c>
      <c r="B50" s="39" t="n">
        <v>20160709</v>
      </c>
      <c r="C50" s="38" t="n">
        <v>144253</v>
      </c>
      <c r="D50" s="39" t="n">
        <v>1</v>
      </c>
      <c r="E50" s="9" t="n">
        <v>-100.82</v>
      </c>
      <c r="F50" s="9" t="n">
        <v>54.97</v>
      </c>
      <c r="G50" s="9" t="n">
        <v>53.22</v>
      </c>
      <c r="H50" s="9" t="n">
        <v>11.5</v>
      </c>
      <c r="I50" s="9" t="n">
        <v>11.5</v>
      </c>
      <c r="J50" s="9" t="n">
        <v>0.1</v>
      </c>
      <c r="K50" s="9" t="n">
        <v>0.1</v>
      </c>
      <c r="L50" s="14" t="n">
        <v>304</v>
      </c>
      <c r="M50" s="14" t="n">
        <v>1</v>
      </c>
      <c r="N50" s="9" t="n">
        <v>3.54</v>
      </c>
      <c r="O50" s="9" t="n">
        <v>1.33</v>
      </c>
      <c r="P50" s="9" t="n">
        <v>4.31</v>
      </c>
      <c r="Q50" s="9" t="n">
        <v>2.01</v>
      </c>
      <c r="R50" s="15" t="n">
        <v>3</v>
      </c>
      <c r="S50" s="15" t="n">
        <v>0</v>
      </c>
      <c r="T50" s="15" t="n">
        <v>3</v>
      </c>
      <c r="U50" s="9" t="n">
        <v>3.5416</v>
      </c>
      <c r="V50" s="9" t="n">
        <v>0</v>
      </c>
      <c r="W50" s="9" t="n">
        <v>3.5416</v>
      </c>
      <c r="X50" s="10" t="n">
        <v>0.0524</v>
      </c>
      <c r="Y50" s="10" t="n">
        <v>0</v>
      </c>
      <c r="Z50" s="10" t="n">
        <v>0.0524</v>
      </c>
      <c r="AA50" s="40" t="n">
        <v>-100.8</v>
      </c>
      <c r="AB50" s="40" t="n">
        <v>54.97</v>
      </c>
      <c r="AC50" s="40" t="n">
        <v>70.96</v>
      </c>
      <c r="AD50" s="40" t="n">
        <v>11.75</v>
      </c>
      <c r="AE50" s="40" t="n">
        <v>10.75</v>
      </c>
      <c r="AF50" s="40" t="n">
        <v>0.15</v>
      </c>
      <c r="AG50" s="40" t="n">
        <v>0.1</v>
      </c>
      <c r="AH50" s="41" t="n">
        <v>304</v>
      </c>
      <c r="AI50" s="41" t="n">
        <v>1</v>
      </c>
      <c r="AJ50" s="40" t="n">
        <v>2.66</v>
      </c>
      <c r="AK50" s="40" t="n">
        <v>2.08</v>
      </c>
      <c r="AL50" s="40" t="n">
        <v>4.31</v>
      </c>
      <c r="AM50" s="40" t="n">
        <v>0</v>
      </c>
      <c r="AN50" s="15" t="n">
        <v>4</v>
      </c>
      <c r="AO50" s="15" t="n">
        <v>0</v>
      </c>
      <c r="AP50" s="15" t="n">
        <v>3</v>
      </c>
      <c r="AQ50" s="40" t="n">
        <v>2.6562</v>
      </c>
      <c r="AR50" s="40" t="n">
        <v>0</v>
      </c>
      <c r="AS50" s="40" t="n">
        <v>3.5416</v>
      </c>
      <c r="AT50" s="10" t="n">
        <v>0.0524</v>
      </c>
      <c r="AU50" s="10" t="n">
        <v>0</v>
      </c>
      <c r="AV50" s="10" t="n">
        <v>0.0524</v>
      </c>
    </row>
    <row r="51" customFormat="false" ht="12.8" hidden="false" customHeight="false" outlineLevel="0" collapsed="false">
      <c r="A51" s="38" t="n">
        <v>13523</v>
      </c>
      <c r="B51" s="39" t="n">
        <v>20160715</v>
      </c>
      <c r="C51" s="38" t="n">
        <v>203613</v>
      </c>
      <c r="D51" s="39" t="n">
        <v>2</v>
      </c>
      <c r="E51" s="9" t="n">
        <v>-102.93</v>
      </c>
      <c r="F51" s="9" t="n">
        <v>38.7</v>
      </c>
      <c r="G51" s="9" t="n">
        <v>747.84</v>
      </c>
      <c r="H51" s="9" t="n">
        <v>10.25</v>
      </c>
      <c r="I51" s="9" t="n">
        <v>1.25</v>
      </c>
      <c r="J51" s="9" t="n">
        <v>0.7</v>
      </c>
      <c r="K51" s="9" t="n">
        <v>0.25</v>
      </c>
      <c r="L51" s="14" t="n">
        <v>1341</v>
      </c>
      <c r="M51" s="14" t="n">
        <v>1</v>
      </c>
      <c r="N51" s="9" t="n">
        <v>10.83</v>
      </c>
      <c r="O51" s="9" t="n">
        <v>9.82</v>
      </c>
      <c r="P51" s="9" t="n">
        <v>37.25</v>
      </c>
      <c r="Q51" s="9" t="n">
        <v>1.53</v>
      </c>
      <c r="R51" s="15" t="n">
        <v>31</v>
      </c>
      <c r="S51" s="15" t="n">
        <v>0</v>
      </c>
      <c r="T51" s="15" t="n">
        <v>31</v>
      </c>
      <c r="U51" s="9" t="n">
        <v>10.8317</v>
      </c>
      <c r="V51" s="9" t="n">
        <v>0</v>
      </c>
      <c r="W51" s="9" t="n">
        <v>10.8317</v>
      </c>
      <c r="X51" s="10" t="n">
        <v>2.2501</v>
      </c>
      <c r="Y51" s="10" t="n">
        <v>0</v>
      </c>
      <c r="Z51" s="10" t="n">
        <v>2.2501</v>
      </c>
      <c r="AA51" s="40" t="n">
        <v>-102.55</v>
      </c>
      <c r="AB51" s="40" t="n">
        <v>38.62</v>
      </c>
      <c r="AC51" s="40" t="n">
        <v>17508.02</v>
      </c>
      <c r="AD51" s="40" t="n">
        <v>17.75</v>
      </c>
      <c r="AE51" s="40" t="n">
        <v>0.62</v>
      </c>
      <c r="AF51" s="40" t="n">
        <v>3.15</v>
      </c>
      <c r="AG51" s="40" t="n">
        <v>1.1</v>
      </c>
      <c r="AH51" s="41" t="n">
        <v>1250</v>
      </c>
      <c r="AI51" s="41" t="n">
        <v>1</v>
      </c>
      <c r="AJ51" s="40" t="n">
        <v>2.23</v>
      </c>
      <c r="AK51" s="40" t="n">
        <v>5.81</v>
      </c>
      <c r="AL51" s="40" t="n">
        <v>87.75</v>
      </c>
      <c r="AM51" s="40" t="n">
        <v>0</v>
      </c>
      <c r="AN51" s="15" t="n">
        <v>725</v>
      </c>
      <c r="AO51" s="15" t="n">
        <v>218</v>
      </c>
      <c r="AP51" s="15" t="n">
        <v>220</v>
      </c>
      <c r="AQ51" s="40" t="n">
        <v>2.2294</v>
      </c>
      <c r="AR51" s="40" t="n">
        <v>1.1284</v>
      </c>
      <c r="AS51" s="40" t="n">
        <v>6.2172</v>
      </c>
      <c r="AT51" s="10" t="n">
        <v>10.8425</v>
      </c>
      <c r="AU51" s="10" t="n">
        <v>1.6501</v>
      </c>
      <c r="AV51" s="10" t="n">
        <v>9.1751</v>
      </c>
    </row>
    <row r="52" customFormat="false" ht="12.8" hidden="false" customHeight="false" outlineLevel="0" collapsed="false">
      <c r="A52" s="38" t="n">
        <v>13523</v>
      </c>
      <c r="B52" s="39" t="n">
        <v>20160715</v>
      </c>
      <c r="C52" s="38" t="n">
        <v>203613</v>
      </c>
      <c r="D52" s="39" t="n">
        <v>3</v>
      </c>
      <c r="E52" s="9" t="n">
        <v>-102.1</v>
      </c>
      <c r="F52" s="9" t="n">
        <v>37.22</v>
      </c>
      <c r="G52" s="9" t="n">
        <v>492.26</v>
      </c>
      <c r="H52" s="9" t="n">
        <v>11.25</v>
      </c>
      <c r="I52" s="9" t="n">
        <v>1</v>
      </c>
      <c r="J52" s="9" t="n">
        <v>0.25</v>
      </c>
      <c r="K52" s="9" t="n">
        <v>0.3</v>
      </c>
      <c r="L52" s="14" t="n">
        <v>1116</v>
      </c>
      <c r="M52" s="14" t="n">
        <v>1</v>
      </c>
      <c r="N52" s="9" t="n">
        <v>4.54</v>
      </c>
      <c r="O52" s="9" t="n">
        <v>3.84</v>
      </c>
      <c r="P52" s="9" t="n">
        <v>16.19</v>
      </c>
      <c r="Q52" s="9" t="n">
        <v>0.2</v>
      </c>
      <c r="R52" s="15" t="n">
        <v>20</v>
      </c>
      <c r="S52" s="15" t="n">
        <v>0</v>
      </c>
      <c r="T52" s="15" t="n">
        <v>20</v>
      </c>
      <c r="U52" s="9" t="n">
        <v>4.5374</v>
      </c>
      <c r="V52" s="9" t="n">
        <v>0</v>
      </c>
      <c r="W52" s="9" t="n">
        <v>4.5374</v>
      </c>
      <c r="X52" s="10" t="n">
        <v>0.6204</v>
      </c>
      <c r="Y52" s="10" t="n">
        <v>0</v>
      </c>
      <c r="Z52" s="10" t="n">
        <v>0.6204</v>
      </c>
      <c r="AA52" s="40" t="n">
        <v>-102.43</v>
      </c>
      <c r="AB52" s="40" t="n">
        <v>37.07</v>
      </c>
      <c r="AC52" s="40" t="n">
        <v>11887.12</v>
      </c>
      <c r="AD52" s="40" t="n">
        <v>13.5</v>
      </c>
      <c r="AE52" s="40" t="n">
        <v>0.88</v>
      </c>
      <c r="AF52" s="40" t="n">
        <v>1.9</v>
      </c>
      <c r="AG52" s="40" t="n">
        <v>1.5</v>
      </c>
      <c r="AH52" s="41" t="n">
        <v>1240</v>
      </c>
      <c r="AI52" s="41" t="n">
        <v>1</v>
      </c>
      <c r="AJ52" s="40" t="n">
        <v>1.29</v>
      </c>
      <c r="AK52" s="40" t="n">
        <v>2.41</v>
      </c>
      <c r="AL52" s="40" t="n">
        <v>16.72</v>
      </c>
      <c r="AM52" s="40" t="n">
        <v>0</v>
      </c>
      <c r="AN52" s="15" t="n">
        <v>482</v>
      </c>
      <c r="AO52" s="15" t="n">
        <v>103</v>
      </c>
      <c r="AP52" s="15" t="n">
        <v>162</v>
      </c>
      <c r="AQ52" s="40" t="n">
        <v>1.2914</v>
      </c>
      <c r="AR52" s="40" t="n">
        <v>0.8337</v>
      </c>
      <c r="AS52" s="40" t="n">
        <v>3.3073</v>
      </c>
      <c r="AT52" s="10" t="n">
        <v>4.2643</v>
      </c>
      <c r="AU52" s="10" t="n">
        <v>0.5883</v>
      </c>
      <c r="AV52" s="10" t="n">
        <v>3.6704</v>
      </c>
    </row>
    <row r="53" customFormat="false" ht="12.8" hidden="false" customHeight="false" outlineLevel="0" collapsed="false">
      <c r="A53" s="38" t="n">
        <v>13523</v>
      </c>
      <c r="B53" s="39" t="n">
        <v>20160715</v>
      </c>
      <c r="C53" s="38" t="n">
        <v>203613</v>
      </c>
      <c r="D53" s="39" t="n">
        <v>4</v>
      </c>
      <c r="E53" s="9" t="n">
        <v>-103.07</v>
      </c>
      <c r="F53" s="9" t="n">
        <v>36.6</v>
      </c>
      <c r="G53" s="9" t="n">
        <v>49.63</v>
      </c>
      <c r="H53" s="9" t="n">
        <v>10.25</v>
      </c>
      <c r="I53" s="9" t="n">
        <v>9.5</v>
      </c>
      <c r="J53" s="9" t="n">
        <v>0.1</v>
      </c>
      <c r="K53" s="9" t="n">
        <v>0.05</v>
      </c>
      <c r="L53" s="14" t="n">
        <v>1448</v>
      </c>
      <c r="M53" s="14" t="n">
        <v>1</v>
      </c>
      <c r="N53" s="9" t="n">
        <v>0.88</v>
      </c>
      <c r="O53" s="9" t="n">
        <v>1.25</v>
      </c>
      <c r="P53" s="9" t="n">
        <v>1.76</v>
      </c>
      <c r="Q53" s="9" t="n">
        <v>0</v>
      </c>
      <c r="R53" s="15" t="n">
        <v>2</v>
      </c>
      <c r="S53" s="15" t="n">
        <v>0</v>
      </c>
      <c r="T53" s="15" t="n">
        <v>2</v>
      </c>
      <c r="U53" s="9" t="n">
        <v>0.8823</v>
      </c>
      <c r="V53" s="9" t="n">
        <v>0</v>
      </c>
      <c r="W53" s="9" t="n">
        <v>0.8823</v>
      </c>
      <c r="X53" s="10" t="n">
        <v>0.0122</v>
      </c>
      <c r="Y53" s="10" t="n">
        <v>0</v>
      </c>
      <c r="Z53" s="10" t="n">
        <v>0.0122</v>
      </c>
      <c r="AA53" s="40" t="n">
        <v>-102.43</v>
      </c>
      <c r="AB53" s="40" t="n">
        <v>37.07</v>
      </c>
      <c r="AC53" s="40" t="n">
        <v>11887.12</v>
      </c>
      <c r="AD53" s="40" t="n">
        <v>13.5</v>
      </c>
      <c r="AE53" s="40" t="n">
        <v>0.88</v>
      </c>
      <c r="AF53" s="40" t="n">
        <v>1.9</v>
      </c>
      <c r="AG53" s="40" t="n">
        <v>1.5</v>
      </c>
      <c r="AH53" s="41" t="n">
        <v>1240</v>
      </c>
      <c r="AI53" s="41" t="n">
        <v>1</v>
      </c>
      <c r="AJ53" s="40" t="n">
        <v>1.29</v>
      </c>
      <c r="AK53" s="40" t="n">
        <v>2.41</v>
      </c>
      <c r="AL53" s="40" t="n">
        <v>16.72</v>
      </c>
      <c r="AM53" s="40" t="n">
        <v>0</v>
      </c>
      <c r="AN53" s="15"/>
      <c r="AO53" s="15"/>
      <c r="AP53" s="15"/>
      <c r="AQ53" s="40" t="n">
        <v>1.2914</v>
      </c>
      <c r="AR53" s="40" t="n">
        <v>0.8337</v>
      </c>
      <c r="AS53" s="40" t="n">
        <v>3.3073</v>
      </c>
      <c r="AT53" s="10"/>
      <c r="AU53" s="10"/>
      <c r="AV53" s="10"/>
    </row>
    <row r="54" customFormat="false" ht="12.8" hidden="false" customHeight="false" outlineLevel="0" collapsed="false">
      <c r="A54" s="38" t="n">
        <v>13538</v>
      </c>
      <c r="B54" s="39" t="n">
        <v>20160716</v>
      </c>
      <c r="C54" s="38" t="n">
        <v>194121</v>
      </c>
      <c r="D54" s="39" t="n">
        <v>1</v>
      </c>
      <c r="E54" s="9" t="n">
        <v>-101.75</v>
      </c>
      <c r="F54" s="9" t="n">
        <v>46.05</v>
      </c>
      <c r="G54" s="9" t="n">
        <v>214.53</v>
      </c>
      <c r="H54" s="9" t="n">
        <v>10</v>
      </c>
      <c r="I54" s="9" t="n">
        <v>0.62</v>
      </c>
      <c r="J54" s="9" t="n">
        <v>0.25</v>
      </c>
      <c r="K54" s="9" t="n">
        <v>0.15</v>
      </c>
      <c r="L54" s="14" t="n">
        <v>705</v>
      </c>
      <c r="M54" s="14" t="n">
        <v>1</v>
      </c>
      <c r="N54" s="9" t="n">
        <v>4.7</v>
      </c>
      <c r="O54" s="9" t="n">
        <v>4.19</v>
      </c>
      <c r="P54" s="9" t="n">
        <v>10.94</v>
      </c>
      <c r="Q54" s="9" t="n">
        <v>0.34</v>
      </c>
      <c r="R54" s="15" t="n">
        <v>10</v>
      </c>
      <c r="S54" s="15" t="n">
        <v>0</v>
      </c>
      <c r="T54" s="15" t="n">
        <v>10</v>
      </c>
      <c r="U54" s="9" t="n">
        <v>4.7045</v>
      </c>
      <c r="V54" s="9" t="n">
        <v>0</v>
      </c>
      <c r="W54" s="9" t="n">
        <v>4.7045</v>
      </c>
      <c r="X54" s="10" t="n">
        <v>0.2803</v>
      </c>
      <c r="Y54" s="10" t="n">
        <v>0</v>
      </c>
      <c r="Z54" s="10" t="n">
        <v>0.2803</v>
      </c>
      <c r="AA54" s="40" t="n">
        <v>-101.88</v>
      </c>
      <c r="AB54" s="40" t="n">
        <v>46</v>
      </c>
      <c r="AC54" s="40" t="n">
        <v>1052.15</v>
      </c>
      <c r="AD54" s="40" t="n">
        <v>13</v>
      </c>
      <c r="AE54" s="40" t="n">
        <v>0.38</v>
      </c>
      <c r="AF54" s="40" t="n">
        <v>0.6</v>
      </c>
      <c r="AG54" s="40" t="n">
        <v>0.35</v>
      </c>
      <c r="AH54" s="41" t="n">
        <v>726</v>
      </c>
      <c r="AI54" s="41" t="n">
        <v>1</v>
      </c>
      <c r="AJ54" s="40" t="n">
        <v>1.88</v>
      </c>
      <c r="AK54" s="40" t="n">
        <v>2.88</v>
      </c>
      <c r="AL54" s="40" t="n">
        <v>10.94</v>
      </c>
      <c r="AM54" s="40" t="n">
        <v>0</v>
      </c>
      <c r="AN54" s="15" t="n">
        <v>49</v>
      </c>
      <c r="AO54" s="15" t="n">
        <v>3</v>
      </c>
      <c r="AP54" s="15" t="n">
        <v>25</v>
      </c>
      <c r="AQ54" s="40" t="n">
        <v>1.8767</v>
      </c>
      <c r="AR54" s="40" t="n">
        <v>0.9294</v>
      </c>
      <c r="AS54" s="40" t="n">
        <v>3.5668</v>
      </c>
      <c r="AT54" s="10" t="n">
        <v>0.5485</v>
      </c>
      <c r="AU54" s="10" t="n">
        <v>0.0166</v>
      </c>
      <c r="AV54" s="10" t="n">
        <v>0.5319</v>
      </c>
    </row>
    <row r="55" customFormat="false" ht="12.8" hidden="false" customHeight="false" outlineLevel="0" collapsed="false">
      <c r="A55" s="38" t="n">
        <v>13548</v>
      </c>
      <c r="B55" s="39" t="n">
        <v>20160717</v>
      </c>
      <c r="C55" s="38" t="n">
        <v>105158</v>
      </c>
      <c r="D55" s="39" t="n">
        <v>1</v>
      </c>
      <c r="E55" s="9" t="n">
        <v>-97.57</v>
      </c>
      <c r="F55" s="9" t="n">
        <v>41.68</v>
      </c>
      <c r="G55" s="9" t="n">
        <v>46.18</v>
      </c>
      <c r="H55" s="9" t="n">
        <v>10</v>
      </c>
      <c r="I55" s="9" t="n">
        <v>10</v>
      </c>
      <c r="J55" s="9" t="n">
        <v>0.1</v>
      </c>
      <c r="K55" s="9" t="n">
        <v>0.1</v>
      </c>
      <c r="L55" s="14" t="n">
        <v>514</v>
      </c>
      <c r="M55" s="14" t="n">
        <v>1</v>
      </c>
      <c r="N55" s="9" t="n">
        <v>1.32</v>
      </c>
      <c r="O55" s="9" t="n">
        <v>1.09</v>
      </c>
      <c r="P55" s="9" t="n">
        <v>2.09</v>
      </c>
      <c r="Q55" s="9" t="n">
        <v>0.56</v>
      </c>
      <c r="R55" s="15" t="n">
        <v>2</v>
      </c>
      <c r="S55" s="15" t="n">
        <v>0</v>
      </c>
      <c r="T55" s="15" t="n">
        <v>2</v>
      </c>
      <c r="U55" s="9" t="n">
        <v>1.3227</v>
      </c>
      <c r="V55" s="9" t="n">
        <v>0</v>
      </c>
      <c r="W55" s="9" t="n">
        <v>1.3227</v>
      </c>
      <c r="X55" s="10" t="n">
        <v>0.017</v>
      </c>
      <c r="Y55" s="10" t="n">
        <v>0</v>
      </c>
      <c r="Z55" s="10" t="n">
        <v>0.017</v>
      </c>
      <c r="AA55" s="40" t="n">
        <v>-97.65</v>
      </c>
      <c r="AB55" s="40" t="n">
        <v>41.58</v>
      </c>
      <c r="AC55" s="40" t="n">
        <v>3561.09</v>
      </c>
      <c r="AD55" s="40" t="n">
        <v>14.25</v>
      </c>
      <c r="AE55" s="40" t="n">
        <v>0.25</v>
      </c>
      <c r="AF55" s="40" t="n">
        <v>0.85</v>
      </c>
      <c r="AG55" s="40" t="n">
        <v>0.7</v>
      </c>
      <c r="AH55" s="41" t="n">
        <v>501</v>
      </c>
      <c r="AI55" s="41" t="n">
        <v>1</v>
      </c>
      <c r="AJ55" s="40" t="n">
        <v>1.54</v>
      </c>
      <c r="AK55" s="40" t="n">
        <v>2.48</v>
      </c>
      <c r="AL55" s="40" t="n">
        <v>10.74</v>
      </c>
      <c r="AM55" s="40" t="n">
        <v>0</v>
      </c>
      <c r="AN55" s="15" t="n">
        <v>154</v>
      </c>
      <c r="AO55" s="15" t="n">
        <v>29</v>
      </c>
      <c r="AP55" s="15" t="n">
        <v>68</v>
      </c>
      <c r="AQ55" s="40" t="n">
        <v>1.5381</v>
      </c>
      <c r="AR55" s="40" t="n">
        <v>0.5466</v>
      </c>
      <c r="AS55" s="40" t="n">
        <v>3.2453</v>
      </c>
      <c r="AT55" s="10" t="n">
        <v>1.5215</v>
      </c>
      <c r="AU55" s="10" t="n">
        <v>0.1018</v>
      </c>
      <c r="AV55" s="10" t="n">
        <v>1.4175</v>
      </c>
    </row>
    <row r="56" customFormat="false" ht="12.8" hidden="false" customHeight="false" outlineLevel="0" collapsed="false">
      <c r="A56" s="38" t="n">
        <v>13671</v>
      </c>
      <c r="B56" s="39" t="n">
        <v>20160725</v>
      </c>
      <c r="C56" s="38" t="n">
        <v>83401</v>
      </c>
      <c r="D56" s="39" t="n">
        <v>1</v>
      </c>
      <c r="E56" s="9" t="n">
        <v>-99.2</v>
      </c>
      <c r="F56" s="9" t="n">
        <v>39.25</v>
      </c>
      <c r="G56" s="9" t="n">
        <v>861.74</v>
      </c>
      <c r="H56" s="9" t="n">
        <v>10.25</v>
      </c>
      <c r="I56" s="9" t="n">
        <v>0.12</v>
      </c>
      <c r="J56" s="9" t="n">
        <v>0.55</v>
      </c>
      <c r="K56" s="9" t="n">
        <v>0.35</v>
      </c>
      <c r="L56" s="14" t="n">
        <v>622</v>
      </c>
      <c r="M56" s="14" t="n">
        <v>1</v>
      </c>
      <c r="N56" s="9" t="n">
        <v>7.03</v>
      </c>
      <c r="O56" s="9" t="n">
        <v>5.81</v>
      </c>
      <c r="P56" s="9" t="n">
        <v>31.39</v>
      </c>
      <c r="Q56" s="9" t="n">
        <v>1.31</v>
      </c>
      <c r="R56" s="15" t="n">
        <v>36</v>
      </c>
      <c r="S56" s="15" t="n">
        <v>0</v>
      </c>
      <c r="T56" s="15" t="n">
        <v>36</v>
      </c>
      <c r="U56" s="9" t="n">
        <v>7.0259</v>
      </c>
      <c r="V56" s="9" t="n">
        <v>0</v>
      </c>
      <c r="W56" s="9" t="n">
        <v>7.0259</v>
      </c>
      <c r="X56" s="10" t="n">
        <v>1.6818</v>
      </c>
      <c r="Y56" s="10" t="n">
        <v>0</v>
      </c>
      <c r="Z56" s="10" t="n">
        <v>1.6818</v>
      </c>
      <c r="AA56" s="40" t="n">
        <v>-100.02</v>
      </c>
      <c r="AB56" s="40" t="n">
        <v>38.05</v>
      </c>
      <c r="AC56" s="40" t="n">
        <v>43059.96</v>
      </c>
      <c r="AD56" s="40" t="n">
        <v>15.25</v>
      </c>
      <c r="AE56" s="40" t="n">
        <v>0</v>
      </c>
      <c r="AF56" s="40" t="n">
        <v>3.4</v>
      </c>
      <c r="AG56" s="40" t="n">
        <v>3.85</v>
      </c>
      <c r="AH56" s="41" t="n">
        <v>741</v>
      </c>
      <c r="AI56" s="41" t="n">
        <v>1</v>
      </c>
      <c r="AJ56" s="40" t="n">
        <v>1.68</v>
      </c>
      <c r="AK56" s="40" t="n">
        <v>2.06</v>
      </c>
      <c r="AL56" s="40" t="n">
        <v>31.39</v>
      </c>
      <c r="AM56" s="40" t="n">
        <v>0</v>
      </c>
      <c r="AN56" s="15" t="n">
        <v>1769</v>
      </c>
      <c r="AO56" s="15" t="n">
        <v>1291</v>
      </c>
      <c r="AP56" s="15" t="n">
        <v>119</v>
      </c>
      <c r="AQ56" s="40" t="n">
        <v>1.6802</v>
      </c>
      <c r="AR56" s="40" t="n">
        <v>1.9339</v>
      </c>
      <c r="AS56" s="40" t="n">
        <v>3.9611</v>
      </c>
      <c r="AT56" s="10" t="n">
        <v>20.097</v>
      </c>
      <c r="AU56" s="10" t="n">
        <v>16.8812</v>
      </c>
      <c r="AV56" s="10" t="n">
        <v>3.1871</v>
      </c>
    </row>
    <row r="57" customFormat="false" ht="12.8" hidden="false" customHeight="false" outlineLevel="0" collapsed="false">
      <c r="A57" s="38" t="n">
        <v>13717</v>
      </c>
      <c r="B57" s="39" t="n">
        <v>20160728</v>
      </c>
      <c r="C57" s="38" t="n">
        <v>73658</v>
      </c>
      <c r="D57" s="39" t="n">
        <v>1</v>
      </c>
      <c r="E57" s="9" t="n">
        <v>-100.38</v>
      </c>
      <c r="F57" s="9" t="n">
        <v>38.05</v>
      </c>
      <c r="G57" s="9" t="n">
        <v>827.61</v>
      </c>
      <c r="H57" s="9" t="n">
        <v>10.62</v>
      </c>
      <c r="I57" s="9" t="n">
        <v>0</v>
      </c>
      <c r="J57" s="9" t="n">
        <v>0.6</v>
      </c>
      <c r="K57" s="9" t="n">
        <v>0.35</v>
      </c>
      <c r="L57" s="14" t="n">
        <v>819</v>
      </c>
      <c r="M57" s="14" t="n">
        <v>1</v>
      </c>
      <c r="N57" s="9" t="n">
        <v>7.01</v>
      </c>
      <c r="O57" s="9" t="n">
        <v>8.05</v>
      </c>
      <c r="P57" s="9" t="n">
        <v>37.25</v>
      </c>
      <c r="Q57" s="9" t="n">
        <v>0.84</v>
      </c>
      <c r="R57" s="15" t="n">
        <v>34</v>
      </c>
      <c r="S57" s="15" t="n">
        <v>0</v>
      </c>
      <c r="T57" s="15" t="n">
        <v>34</v>
      </c>
      <c r="U57" s="9" t="n">
        <v>7.0149</v>
      </c>
      <c r="V57" s="9" t="n">
        <v>0</v>
      </c>
      <c r="W57" s="9" t="n">
        <v>7.0149</v>
      </c>
      <c r="X57" s="10" t="n">
        <v>1.6127</v>
      </c>
      <c r="Y57" s="10" t="n">
        <v>0</v>
      </c>
      <c r="Z57" s="10" t="n">
        <v>1.6127</v>
      </c>
      <c r="AA57" s="40" t="n">
        <v>-99.88</v>
      </c>
      <c r="AB57" s="40" t="n">
        <v>38.58</v>
      </c>
      <c r="AC57" s="40" t="n">
        <v>17641.05</v>
      </c>
      <c r="AD57" s="40" t="n">
        <v>15.88</v>
      </c>
      <c r="AE57" s="40" t="n">
        <v>0</v>
      </c>
      <c r="AF57" s="40" t="n">
        <v>2</v>
      </c>
      <c r="AG57" s="40" t="n">
        <v>2.2</v>
      </c>
      <c r="AH57" s="41" t="n">
        <v>753</v>
      </c>
      <c r="AI57" s="41" t="n">
        <v>1</v>
      </c>
      <c r="AJ57" s="40" t="n">
        <v>1.79</v>
      </c>
      <c r="AK57" s="40" t="n">
        <v>3.31</v>
      </c>
      <c r="AL57" s="40" t="n">
        <v>37.25</v>
      </c>
      <c r="AM57" s="40" t="n">
        <v>0</v>
      </c>
      <c r="AN57" s="15" t="n">
        <v>730</v>
      </c>
      <c r="AO57" s="15" t="n">
        <v>210</v>
      </c>
      <c r="AP57" s="15" t="n">
        <v>224</v>
      </c>
      <c r="AQ57" s="40" t="n">
        <v>1.7912</v>
      </c>
      <c r="AR57" s="40" t="n">
        <v>1.2041</v>
      </c>
      <c r="AS57" s="40" t="n">
        <v>4.7022</v>
      </c>
      <c r="AT57" s="10" t="n">
        <v>8.7775</v>
      </c>
      <c r="AU57" s="10" t="n">
        <v>1.6974</v>
      </c>
      <c r="AV57" s="10" t="n">
        <v>7.0704</v>
      </c>
    </row>
    <row r="58" customFormat="false" ht="12.8" hidden="false" customHeight="false" outlineLevel="0" collapsed="false">
      <c r="A58" s="38" t="n">
        <v>13794</v>
      </c>
      <c r="B58" s="39" t="n">
        <v>20160802</v>
      </c>
      <c r="C58" s="38" t="n">
        <v>62259</v>
      </c>
      <c r="D58" s="39" t="n">
        <v>1</v>
      </c>
      <c r="E58" s="9" t="n">
        <v>-98.43</v>
      </c>
      <c r="F58" s="9" t="n">
        <v>41.45</v>
      </c>
      <c r="G58" s="9" t="n">
        <v>695.06</v>
      </c>
      <c r="H58" s="9" t="n">
        <v>10.88</v>
      </c>
      <c r="I58" s="9" t="n">
        <v>0.12</v>
      </c>
      <c r="J58" s="9" t="n">
        <v>0.4</v>
      </c>
      <c r="K58" s="9" t="n">
        <v>0.45</v>
      </c>
      <c r="L58" s="14" t="n">
        <v>600</v>
      </c>
      <c r="M58" s="14" t="n">
        <v>1</v>
      </c>
      <c r="N58" s="9" t="n">
        <v>7.01</v>
      </c>
      <c r="O58" s="9" t="n">
        <v>6.03</v>
      </c>
      <c r="P58" s="9" t="n">
        <v>27.17</v>
      </c>
      <c r="Q58" s="9" t="n">
        <v>0.76</v>
      </c>
      <c r="R58" s="15" t="n">
        <v>30</v>
      </c>
      <c r="S58" s="15" t="n">
        <v>0</v>
      </c>
      <c r="T58" s="15" t="n">
        <v>30</v>
      </c>
      <c r="U58" s="9" t="n">
        <v>7.0125</v>
      </c>
      <c r="V58" s="9" t="n">
        <v>0</v>
      </c>
      <c r="W58" s="9" t="n">
        <v>7.0125</v>
      </c>
      <c r="X58" s="10" t="n">
        <v>1.3539</v>
      </c>
      <c r="Y58" s="10" t="n">
        <v>0</v>
      </c>
      <c r="Z58" s="10" t="n">
        <v>1.3539</v>
      </c>
      <c r="AA58" s="40" t="n">
        <v>-98.18</v>
      </c>
      <c r="AB58" s="40" t="n">
        <v>41.83</v>
      </c>
      <c r="AC58" s="40" t="n">
        <v>12553.67</v>
      </c>
      <c r="AD58" s="40" t="n">
        <v>15.12</v>
      </c>
      <c r="AE58" s="40" t="n">
        <v>0</v>
      </c>
      <c r="AF58" s="40" t="n">
        <v>2</v>
      </c>
      <c r="AG58" s="40" t="n">
        <v>1.9</v>
      </c>
      <c r="AH58" s="41" t="n">
        <v>595</v>
      </c>
      <c r="AI58" s="41" t="n">
        <v>1</v>
      </c>
      <c r="AJ58" s="40" t="n">
        <v>1.35</v>
      </c>
      <c r="AK58" s="40" t="n">
        <v>3.68</v>
      </c>
      <c r="AL58" s="40" t="n">
        <v>43.28</v>
      </c>
      <c r="AM58" s="40" t="n">
        <v>0</v>
      </c>
      <c r="AN58" s="15" t="n">
        <v>545</v>
      </c>
      <c r="AO58" s="15" t="n">
        <v>86</v>
      </c>
      <c r="AP58" s="15" t="n">
        <v>141</v>
      </c>
      <c r="AQ58" s="40" t="n">
        <v>1.3505</v>
      </c>
      <c r="AR58" s="40" t="n">
        <v>0.975</v>
      </c>
      <c r="AS58" s="40" t="n">
        <v>4.6217</v>
      </c>
      <c r="AT58" s="10" t="n">
        <v>4.7094</v>
      </c>
      <c r="AU58" s="10" t="n">
        <v>0.5365</v>
      </c>
      <c r="AV58" s="10" t="n">
        <v>4.1696</v>
      </c>
    </row>
    <row r="59" customFormat="false" ht="12.8" hidden="false" customHeight="false" outlineLevel="0" collapsed="false">
      <c r="A59" s="38" t="n">
        <v>13794</v>
      </c>
      <c r="B59" s="39" t="n">
        <v>20160802</v>
      </c>
      <c r="C59" s="38" t="n">
        <v>62259</v>
      </c>
      <c r="D59" s="39" t="n">
        <v>2</v>
      </c>
      <c r="E59" s="9" t="n">
        <v>-98.18</v>
      </c>
      <c r="F59" s="9" t="n">
        <v>41.92</v>
      </c>
      <c r="G59" s="9" t="n">
        <v>781.94</v>
      </c>
      <c r="H59" s="9" t="n">
        <v>10</v>
      </c>
      <c r="I59" s="9" t="n">
        <v>0.25</v>
      </c>
      <c r="J59" s="9" t="n">
        <v>0.6</v>
      </c>
      <c r="K59" s="9" t="n">
        <v>0.3</v>
      </c>
      <c r="L59" s="14" t="n">
        <v>627</v>
      </c>
      <c r="M59" s="14" t="n">
        <v>1</v>
      </c>
      <c r="N59" s="9" t="n">
        <v>8.73</v>
      </c>
      <c r="O59" s="9" t="n">
        <v>8.73</v>
      </c>
      <c r="P59" s="9" t="n">
        <v>43.28</v>
      </c>
      <c r="Q59" s="9" t="n">
        <v>0.99</v>
      </c>
      <c r="R59" s="15" t="n">
        <v>34</v>
      </c>
      <c r="S59" s="15" t="n">
        <v>0</v>
      </c>
      <c r="T59" s="15" t="n">
        <v>34</v>
      </c>
      <c r="U59" s="9" t="n">
        <v>8.7305</v>
      </c>
      <c r="V59" s="9" t="n">
        <v>0</v>
      </c>
      <c r="W59" s="9" t="n">
        <v>8.7305</v>
      </c>
      <c r="X59" s="10" t="n">
        <v>1.8963</v>
      </c>
      <c r="Y59" s="10" t="n">
        <v>0</v>
      </c>
      <c r="Z59" s="10" t="n">
        <v>1.8963</v>
      </c>
      <c r="AA59" s="40" t="n">
        <v>-98.18</v>
      </c>
      <c r="AB59" s="40" t="n">
        <v>41.83</v>
      </c>
      <c r="AC59" s="40" t="n">
        <v>12553.67</v>
      </c>
      <c r="AD59" s="40" t="n">
        <v>15.12</v>
      </c>
      <c r="AE59" s="40" t="n">
        <v>0</v>
      </c>
      <c r="AF59" s="40" t="n">
        <v>2</v>
      </c>
      <c r="AG59" s="40" t="n">
        <v>1.9</v>
      </c>
      <c r="AH59" s="41" t="n">
        <v>595</v>
      </c>
      <c r="AI59" s="41" t="n">
        <v>1</v>
      </c>
      <c r="AJ59" s="40" t="n">
        <v>1.35</v>
      </c>
      <c r="AK59" s="40" t="n">
        <v>3.68</v>
      </c>
      <c r="AL59" s="40" t="n">
        <v>43.28</v>
      </c>
      <c r="AM59" s="40" t="n">
        <v>0</v>
      </c>
      <c r="AN59" s="15"/>
      <c r="AO59" s="15"/>
      <c r="AP59" s="15"/>
      <c r="AQ59" s="40" t="n">
        <v>1.3505</v>
      </c>
      <c r="AR59" s="40" t="n">
        <v>0.975</v>
      </c>
      <c r="AS59" s="40" t="n">
        <v>4.6217</v>
      </c>
      <c r="AT59" s="10"/>
      <c r="AU59" s="10"/>
      <c r="AV59" s="10"/>
    </row>
    <row r="60" customFormat="false" ht="12.8" hidden="false" customHeight="false" outlineLevel="0" collapsed="false">
      <c r="A60" s="38" t="n">
        <v>13886</v>
      </c>
      <c r="B60" s="39" t="n">
        <v>20160808</v>
      </c>
      <c r="C60" s="38" t="n">
        <v>42241</v>
      </c>
      <c r="D60" s="39" t="n">
        <v>1</v>
      </c>
      <c r="E60" s="9" t="n">
        <v>-97.35</v>
      </c>
      <c r="F60" s="9" t="n">
        <v>37.25</v>
      </c>
      <c r="G60" s="9" t="n">
        <v>369.08</v>
      </c>
      <c r="H60" s="9" t="n">
        <v>11.12</v>
      </c>
      <c r="I60" s="9" t="n">
        <v>0</v>
      </c>
      <c r="J60" s="9" t="n">
        <v>0.35</v>
      </c>
      <c r="K60" s="9" t="n">
        <v>0.15</v>
      </c>
      <c r="L60" s="14" t="n">
        <v>372</v>
      </c>
      <c r="M60" s="14" t="n">
        <v>1</v>
      </c>
      <c r="N60" s="9" t="n">
        <v>4.51</v>
      </c>
      <c r="O60" s="9" t="n">
        <v>4.02</v>
      </c>
      <c r="P60" s="9" t="n">
        <v>11.88</v>
      </c>
      <c r="Q60" s="9" t="n">
        <v>0.24</v>
      </c>
      <c r="R60" s="15" t="n">
        <v>15</v>
      </c>
      <c r="S60" s="15" t="n">
        <v>0</v>
      </c>
      <c r="T60" s="15" t="n">
        <v>15</v>
      </c>
      <c r="U60" s="9" t="n">
        <v>4.5119</v>
      </c>
      <c r="V60" s="9" t="n">
        <v>0</v>
      </c>
      <c r="W60" s="9" t="n">
        <v>4.5119</v>
      </c>
      <c r="X60" s="10" t="n">
        <v>0.4626</v>
      </c>
      <c r="Y60" s="10" t="n">
        <v>0</v>
      </c>
      <c r="Z60" s="10" t="n">
        <v>0.4626</v>
      </c>
      <c r="AA60" s="40" t="n">
        <v>-98.7</v>
      </c>
      <c r="AB60" s="40" t="n">
        <v>35.85</v>
      </c>
      <c r="AC60" s="40" t="n">
        <v>66946.5</v>
      </c>
      <c r="AD60" s="40" t="n">
        <v>18</v>
      </c>
      <c r="AE60" s="40" t="n">
        <v>0</v>
      </c>
      <c r="AF60" s="40" t="n">
        <v>4.35</v>
      </c>
      <c r="AG60" s="40" t="n">
        <v>4.45</v>
      </c>
      <c r="AH60" s="41" t="n">
        <v>548</v>
      </c>
      <c r="AI60" s="41" t="n">
        <v>1</v>
      </c>
      <c r="AJ60" s="40" t="n">
        <v>2.09</v>
      </c>
      <c r="AK60" s="40" t="n">
        <v>5.98</v>
      </c>
      <c r="AL60" s="40" t="n">
        <v>136.72</v>
      </c>
      <c r="AM60" s="40" t="n">
        <v>0</v>
      </c>
      <c r="AN60" s="15" t="n">
        <v>2672</v>
      </c>
      <c r="AO60" s="15" t="n">
        <v>1137</v>
      </c>
      <c r="AP60" s="15" t="n">
        <v>752</v>
      </c>
      <c r="AQ60" s="40" t="n">
        <v>2.0939</v>
      </c>
      <c r="AR60" s="40" t="n">
        <v>1.3505</v>
      </c>
      <c r="AS60" s="40" t="n">
        <v>5.384</v>
      </c>
      <c r="AT60" s="10" t="n">
        <v>38.9396</v>
      </c>
      <c r="AU60" s="10" t="n">
        <v>10.6868</v>
      </c>
      <c r="AV60" s="10" t="n">
        <v>28.1779</v>
      </c>
    </row>
    <row r="61" customFormat="false" ht="12.8" hidden="false" customHeight="false" outlineLevel="0" collapsed="false">
      <c r="A61" s="38" t="n">
        <v>14055</v>
      </c>
      <c r="B61" s="39" t="n">
        <v>20160819</v>
      </c>
      <c r="C61" s="38" t="n">
        <v>11025</v>
      </c>
      <c r="D61" s="39" t="n">
        <v>1</v>
      </c>
      <c r="E61" s="9" t="n">
        <v>-91.98</v>
      </c>
      <c r="F61" s="9" t="n">
        <v>42.83</v>
      </c>
      <c r="G61" s="9" t="n">
        <v>861.5</v>
      </c>
      <c r="H61" s="9" t="n">
        <v>11.38</v>
      </c>
      <c r="I61" s="9" t="n">
        <v>0</v>
      </c>
      <c r="J61" s="9" t="n">
        <v>0.4</v>
      </c>
      <c r="K61" s="9" t="n">
        <v>0.4</v>
      </c>
      <c r="L61" s="14" t="n">
        <v>349</v>
      </c>
      <c r="M61" s="14" t="n">
        <v>1</v>
      </c>
      <c r="N61" s="9" t="n">
        <v>7.32</v>
      </c>
      <c r="O61" s="9" t="n">
        <v>6.49</v>
      </c>
      <c r="P61" s="9" t="n">
        <v>37.25</v>
      </c>
      <c r="Q61" s="9" t="n">
        <v>0.81</v>
      </c>
      <c r="R61" s="15" t="n">
        <v>38</v>
      </c>
      <c r="S61" s="15" t="n">
        <v>0</v>
      </c>
      <c r="T61" s="15" t="n">
        <v>38</v>
      </c>
      <c r="U61" s="9" t="n">
        <v>7.3202</v>
      </c>
      <c r="V61" s="9" t="n">
        <v>0</v>
      </c>
      <c r="W61" s="9" t="n">
        <v>7.3202</v>
      </c>
      <c r="X61" s="10" t="n">
        <v>1.7518</v>
      </c>
      <c r="Y61" s="10" t="n">
        <v>0</v>
      </c>
      <c r="Z61" s="10" t="n">
        <v>1.7518</v>
      </c>
      <c r="AA61" s="40" t="n">
        <v>-91.85</v>
      </c>
      <c r="AB61" s="40" t="n">
        <v>43.8</v>
      </c>
      <c r="AC61" s="40" t="n">
        <v>47966.87</v>
      </c>
      <c r="AD61" s="40" t="n">
        <v>15</v>
      </c>
      <c r="AE61" s="40" t="n">
        <v>0</v>
      </c>
      <c r="AF61" s="40" t="n">
        <v>3.25</v>
      </c>
      <c r="AG61" s="40" t="n">
        <v>2.55</v>
      </c>
      <c r="AH61" s="41" t="n">
        <v>333</v>
      </c>
      <c r="AI61" s="41" t="n">
        <v>1</v>
      </c>
      <c r="AJ61" s="40" t="n">
        <v>1.09</v>
      </c>
      <c r="AK61" s="40" t="n">
        <v>2.4</v>
      </c>
      <c r="AL61" s="40" t="n">
        <v>37.25</v>
      </c>
      <c r="AM61" s="40" t="n">
        <v>0</v>
      </c>
      <c r="AN61" s="15" t="n">
        <v>2150</v>
      </c>
      <c r="AO61" s="15" t="n">
        <v>1198</v>
      </c>
      <c r="AP61" s="15" t="n">
        <v>194</v>
      </c>
      <c r="AQ61" s="40" t="n">
        <v>1.0928</v>
      </c>
      <c r="AR61" s="40" t="n">
        <v>1.0976</v>
      </c>
      <c r="AS61" s="40" t="n">
        <v>5.263</v>
      </c>
      <c r="AT61" s="10" t="n">
        <v>14.561</v>
      </c>
      <c r="AU61" s="10" t="n">
        <v>8.1489</v>
      </c>
      <c r="AV61" s="10" t="n">
        <v>6.3276</v>
      </c>
    </row>
    <row r="62" customFormat="false" ht="12.8" hidden="false" customHeight="false" outlineLevel="0" collapsed="false">
      <c r="A62" s="38" t="n">
        <v>14132</v>
      </c>
      <c r="B62" s="39" t="n">
        <v>20160823</v>
      </c>
      <c r="C62" s="38" t="n">
        <v>235154</v>
      </c>
      <c r="D62" s="39" t="n">
        <v>1</v>
      </c>
      <c r="E62" s="9" t="n">
        <v>-97.73</v>
      </c>
      <c r="F62" s="9" t="n">
        <v>40.9</v>
      </c>
      <c r="G62" s="9" t="n">
        <v>537.37</v>
      </c>
      <c r="H62" s="9" t="n">
        <v>12.25</v>
      </c>
      <c r="I62" s="9" t="n">
        <v>0</v>
      </c>
      <c r="J62" s="9" t="n">
        <v>0.4</v>
      </c>
      <c r="K62" s="9" t="n">
        <v>0.35</v>
      </c>
      <c r="L62" s="14" t="n">
        <v>518</v>
      </c>
      <c r="M62" s="14" t="n">
        <v>1</v>
      </c>
      <c r="N62" s="9" t="n">
        <v>4.94</v>
      </c>
      <c r="O62" s="9" t="n">
        <v>4.23</v>
      </c>
      <c r="P62" s="9" t="n">
        <v>14.55</v>
      </c>
      <c r="Q62" s="9" t="n">
        <v>0.27</v>
      </c>
      <c r="R62" s="15" t="n">
        <v>23</v>
      </c>
      <c r="S62" s="15" t="n">
        <v>0</v>
      </c>
      <c r="T62" s="15" t="n">
        <v>23</v>
      </c>
      <c r="U62" s="9" t="n">
        <v>4.9361</v>
      </c>
      <c r="V62" s="9" t="n">
        <v>0</v>
      </c>
      <c r="W62" s="9" t="n">
        <v>4.9361</v>
      </c>
      <c r="X62" s="10" t="n">
        <v>0.7368</v>
      </c>
      <c r="Y62" s="10" t="n">
        <v>0</v>
      </c>
      <c r="Z62" s="10" t="n">
        <v>0.7368</v>
      </c>
      <c r="AA62" s="40" t="n">
        <v>-97.55</v>
      </c>
      <c r="AB62" s="40" t="n">
        <v>40.93</v>
      </c>
      <c r="AC62" s="40" t="n">
        <v>3269.73</v>
      </c>
      <c r="AD62" s="40" t="n">
        <v>16.5</v>
      </c>
      <c r="AE62" s="40" t="n">
        <v>0</v>
      </c>
      <c r="AF62" s="40" t="n">
        <v>0.95</v>
      </c>
      <c r="AG62" s="40" t="n">
        <v>0.5</v>
      </c>
      <c r="AH62" s="41" t="n">
        <v>488</v>
      </c>
      <c r="AI62" s="41" t="n">
        <v>1</v>
      </c>
      <c r="AJ62" s="40" t="n">
        <v>1.19</v>
      </c>
      <c r="AK62" s="40" t="n">
        <v>2.55</v>
      </c>
      <c r="AL62" s="40" t="n">
        <v>14.55</v>
      </c>
      <c r="AM62" s="40" t="n">
        <v>0</v>
      </c>
      <c r="AN62" s="15" t="n">
        <v>140</v>
      </c>
      <c r="AO62" s="15" t="n">
        <v>14</v>
      </c>
      <c r="AP62" s="15" t="n">
        <v>46</v>
      </c>
      <c r="AQ62" s="40" t="n">
        <v>1.1937</v>
      </c>
      <c r="AR62" s="40" t="n">
        <v>1.2617</v>
      </c>
      <c r="AS62" s="40" t="n">
        <v>3.2393</v>
      </c>
      <c r="AT62" s="10" t="n">
        <v>1.0842</v>
      </c>
      <c r="AU62" s="10" t="n">
        <v>0.1146</v>
      </c>
      <c r="AV62" s="10" t="n">
        <v>0.9667</v>
      </c>
    </row>
    <row r="63" customFormat="false" ht="12.8" hidden="false" customHeight="false" outlineLevel="0" collapsed="false">
      <c r="A63" s="38" t="n">
        <v>14132</v>
      </c>
      <c r="B63" s="39" t="n">
        <v>20160823</v>
      </c>
      <c r="C63" s="38" t="n">
        <v>235154</v>
      </c>
      <c r="D63" s="39" t="n">
        <v>2</v>
      </c>
      <c r="E63" s="9" t="n">
        <v>-97.32</v>
      </c>
      <c r="F63" s="9" t="n">
        <v>41</v>
      </c>
      <c r="G63" s="9" t="n">
        <v>186.63</v>
      </c>
      <c r="H63" s="9" t="n">
        <v>10.5</v>
      </c>
      <c r="I63" s="9" t="n">
        <v>0</v>
      </c>
      <c r="J63" s="9" t="n">
        <v>0.2</v>
      </c>
      <c r="K63" s="9" t="n">
        <v>0.15</v>
      </c>
      <c r="L63" s="14" t="n">
        <v>481</v>
      </c>
      <c r="M63" s="14" t="n">
        <v>1</v>
      </c>
      <c r="N63" s="9" t="n">
        <v>2.25</v>
      </c>
      <c r="O63" s="9" t="n">
        <v>2.13</v>
      </c>
      <c r="P63" s="9" t="n">
        <v>4.98</v>
      </c>
      <c r="Q63" s="9" t="n">
        <v>0.27</v>
      </c>
      <c r="R63" s="15" t="n">
        <v>8</v>
      </c>
      <c r="S63" s="15" t="n">
        <v>0</v>
      </c>
      <c r="T63" s="15" t="n">
        <v>8</v>
      </c>
      <c r="U63" s="9" t="n">
        <v>2.2452</v>
      </c>
      <c r="V63" s="9" t="n">
        <v>0</v>
      </c>
      <c r="W63" s="9" t="n">
        <v>2.2452</v>
      </c>
      <c r="X63" s="10" t="n">
        <v>0.1164</v>
      </c>
      <c r="Y63" s="10" t="n">
        <v>0</v>
      </c>
      <c r="Z63" s="10" t="n">
        <v>0.1164</v>
      </c>
      <c r="AA63" s="40" t="n">
        <v>-97.55</v>
      </c>
      <c r="AB63" s="40" t="n">
        <v>40.93</v>
      </c>
      <c r="AC63" s="40" t="n">
        <v>3269.73</v>
      </c>
      <c r="AD63" s="40" t="n">
        <v>16.5</v>
      </c>
      <c r="AE63" s="40" t="n">
        <v>0</v>
      </c>
      <c r="AF63" s="40" t="n">
        <v>0.95</v>
      </c>
      <c r="AG63" s="40" t="n">
        <v>0.5</v>
      </c>
      <c r="AH63" s="41" t="n">
        <v>488</v>
      </c>
      <c r="AI63" s="41" t="n">
        <v>1</v>
      </c>
      <c r="AJ63" s="40" t="n">
        <v>1.19</v>
      </c>
      <c r="AK63" s="40" t="n">
        <v>2.55</v>
      </c>
      <c r="AL63" s="40" t="n">
        <v>14.55</v>
      </c>
      <c r="AM63" s="40" t="n">
        <v>0</v>
      </c>
      <c r="AN63" s="15"/>
      <c r="AO63" s="15"/>
      <c r="AP63" s="15"/>
      <c r="AQ63" s="40" t="n">
        <v>1.1937</v>
      </c>
      <c r="AR63" s="40" t="n">
        <v>1.2617</v>
      </c>
      <c r="AS63" s="40" t="n">
        <v>3.2393</v>
      </c>
      <c r="AT63" s="10"/>
      <c r="AU63" s="10"/>
      <c r="AV63" s="10"/>
    </row>
    <row r="64" customFormat="false" ht="12.8" hidden="false" customHeight="false" outlineLevel="0" collapsed="false">
      <c r="A64" s="38" t="n">
        <v>14132</v>
      </c>
      <c r="B64" s="39" t="n">
        <v>20160823</v>
      </c>
      <c r="C64" s="38" t="n">
        <v>235154</v>
      </c>
      <c r="D64" s="39" t="n">
        <v>3</v>
      </c>
      <c r="E64" s="9" t="n">
        <v>-96.4</v>
      </c>
      <c r="F64" s="9" t="n">
        <v>41.55</v>
      </c>
      <c r="G64" s="9" t="n">
        <v>462.66</v>
      </c>
      <c r="H64" s="9" t="n">
        <v>10.62</v>
      </c>
      <c r="I64" s="9" t="n">
        <v>0</v>
      </c>
      <c r="J64" s="9" t="n">
        <v>0.45</v>
      </c>
      <c r="K64" s="9" t="n">
        <v>0.25</v>
      </c>
      <c r="L64" s="14" t="n">
        <v>383</v>
      </c>
      <c r="M64" s="14" t="n">
        <v>1</v>
      </c>
      <c r="N64" s="9" t="n">
        <v>4.97</v>
      </c>
      <c r="O64" s="9" t="n">
        <v>2.65</v>
      </c>
      <c r="P64" s="9" t="n">
        <v>11.62</v>
      </c>
      <c r="Q64" s="9" t="n">
        <v>1.49</v>
      </c>
      <c r="R64" s="15" t="n">
        <v>20</v>
      </c>
      <c r="S64" s="15" t="n">
        <v>0</v>
      </c>
      <c r="T64" s="15" t="n">
        <v>20</v>
      </c>
      <c r="U64" s="9" t="n">
        <v>4.9723</v>
      </c>
      <c r="V64" s="9" t="n">
        <v>0</v>
      </c>
      <c r="W64" s="9" t="n">
        <v>4.9723</v>
      </c>
      <c r="X64" s="10" t="n">
        <v>0.639</v>
      </c>
      <c r="Y64" s="10" t="n">
        <v>0</v>
      </c>
      <c r="Z64" s="10" t="n">
        <v>0.639</v>
      </c>
      <c r="AA64" s="40" t="n">
        <v>-96.4</v>
      </c>
      <c r="AB64" s="40" t="n">
        <v>41.58</v>
      </c>
      <c r="AC64" s="40" t="n">
        <v>2150.53</v>
      </c>
      <c r="AD64" s="40" t="n">
        <v>15.38</v>
      </c>
      <c r="AE64" s="40" t="n">
        <v>0</v>
      </c>
      <c r="AF64" s="40" t="n">
        <v>0.65</v>
      </c>
      <c r="AG64" s="40" t="n">
        <v>0.7</v>
      </c>
      <c r="AH64" s="41" t="n">
        <v>382</v>
      </c>
      <c r="AI64" s="41" t="n">
        <v>1</v>
      </c>
      <c r="AJ64" s="40" t="n">
        <v>1.51</v>
      </c>
      <c r="AK64" s="40" t="n">
        <v>2.3</v>
      </c>
      <c r="AL64" s="40" t="n">
        <v>11.62</v>
      </c>
      <c r="AM64" s="40" t="n">
        <v>0</v>
      </c>
      <c r="AN64" s="15" t="n">
        <v>93</v>
      </c>
      <c r="AO64" s="15" t="n">
        <v>22</v>
      </c>
      <c r="AP64" s="15" t="n">
        <v>37</v>
      </c>
      <c r="AQ64" s="40" t="n">
        <v>1.5093</v>
      </c>
      <c r="AR64" s="40" t="n">
        <v>1.035</v>
      </c>
      <c r="AS64" s="40" t="n">
        <v>3.1782</v>
      </c>
      <c r="AT64" s="10" t="n">
        <v>0.9016</v>
      </c>
      <c r="AU64" s="10" t="n">
        <v>0.1463</v>
      </c>
      <c r="AV64" s="10" t="n">
        <v>0.7553</v>
      </c>
    </row>
    <row r="65" customFormat="false" ht="12.8" hidden="false" customHeight="false" outlineLevel="0" collapsed="false">
      <c r="A65" s="38" t="n">
        <v>14132</v>
      </c>
      <c r="B65" s="39" t="n">
        <v>20160823</v>
      </c>
      <c r="C65" s="38" t="n">
        <v>235154</v>
      </c>
      <c r="D65" s="39" t="n">
        <v>4</v>
      </c>
      <c r="E65" s="9" t="n">
        <v>-95.9</v>
      </c>
      <c r="F65" s="9" t="n">
        <v>41.9</v>
      </c>
      <c r="G65" s="9" t="n">
        <v>138.04</v>
      </c>
      <c r="H65" s="9" t="n">
        <v>10.88</v>
      </c>
      <c r="I65" s="9" t="n">
        <v>0</v>
      </c>
      <c r="J65" s="9" t="n">
        <v>0.15</v>
      </c>
      <c r="K65" s="9" t="n">
        <v>0.15</v>
      </c>
      <c r="L65" s="14" t="n">
        <v>361</v>
      </c>
      <c r="M65" s="14" t="n">
        <v>1</v>
      </c>
      <c r="N65" s="9" t="n">
        <v>2.4</v>
      </c>
      <c r="O65" s="9" t="n">
        <v>1.32</v>
      </c>
      <c r="P65" s="9" t="n">
        <v>4.08</v>
      </c>
      <c r="Q65" s="9" t="n">
        <v>0.92</v>
      </c>
      <c r="R65" s="15" t="n">
        <v>6</v>
      </c>
      <c r="S65" s="15" t="n">
        <v>0</v>
      </c>
      <c r="T65" s="15" t="n">
        <v>6</v>
      </c>
      <c r="U65" s="9" t="n">
        <v>2.3987</v>
      </c>
      <c r="V65" s="9" t="n">
        <v>0</v>
      </c>
      <c r="W65" s="9" t="n">
        <v>2.3987</v>
      </c>
      <c r="X65" s="10" t="n">
        <v>0.092</v>
      </c>
      <c r="Y65" s="10" t="n">
        <v>0</v>
      </c>
      <c r="Z65" s="10" t="n">
        <v>0.092</v>
      </c>
      <c r="AA65" s="40" t="n">
        <v>-95.93</v>
      </c>
      <c r="AB65" s="40" t="n">
        <v>41.9</v>
      </c>
      <c r="AC65" s="40" t="n">
        <v>506.16</v>
      </c>
      <c r="AD65" s="40" t="n">
        <v>16.75</v>
      </c>
      <c r="AE65" s="40" t="n">
        <v>0</v>
      </c>
      <c r="AF65" s="40" t="n">
        <v>0.3</v>
      </c>
      <c r="AG65" s="40" t="n">
        <v>0.25</v>
      </c>
      <c r="AH65" s="41" t="n">
        <v>383</v>
      </c>
      <c r="AI65" s="41" t="n">
        <v>1</v>
      </c>
      <c r="AJ65" s="40" t="n">
        <v>0.89</v>
      </c>
      <c r="AK65" s="40" t="n">
        <v>1.42</v>
      </c>
      <c r="AL65" s="40" t="n">
        <v>4.08</v>
      </c>
      <c r="AM65" s="40" t="n">
        <v>0</v>
      </c>
      <c r="AN65" s="15" t="n">
        <v>22</v>
      </c>
      <c r="AO65" s="15" t="n">
        <v>2</v>
      </c>
      <c r="AP65" s="15" t="n">
        <v>8</v>
      </c>
      <c r="AQ65" s="40" t="n">
        <v>0.8946</v>
      </c>
      <c r="AR65" s="40" t="n">
        <v>0.402</v>
      </c>
      <c r="AS65" s="40" t="n">
        <v>2.3596</v>
      </c>
      <c r="AT65" s="10" t="n">
        <v>0.1258</v>
      </c>
      <c r="AU65" s="10" t="n">
        <v>0.0051</v>
      </c>
      <c r="AV65" s="10" t="n">
        <v>0.1206</v>
      </c>
    </row>
    <row r="66" customFormat="false" ht="12.8" hidden="false" customHeight="false" outlineLevel="0" collapsed="false">
      <c r="A66" s="38" t="n">
        <v>14209</v>
      </c>
      <c r="B66" s="39" t="n">
        <v>20160828</v>
      </c>
      <c r="C66" s="38" t="n">
        <v>224350</v>
      </c>
      <c r="D66" s="39" t="n">
        <v>1</v>
      </c>
      <c r="E66" s="9" t="n">
        <v>-99.5</v>
      </c>
      <c r="F66" s="9" t="n">
        <v>44.8</v>
      </c>
      <c r="G66" s="9" t="n">
        <v>241.27</v>
      </c>
      <c r="H66" s="9" t="n">
        <v>10.38</v>
      </c>
      <c r="I66" s="9" t="n">
        <v>0.38</v>
      </c>
      <c r="J66" s="9" t="n">
        <v>0.25</v>
      </c>
      <c r="K66" s="9" t="n">
        <v>0.15</v>
      </c>
      <c r="L66" s="14" t="n">
        <v>553</v>
      </c>
      <c r="M66" s="14" t="n">
        <v>1</v>
      </c>
      <c r="N66" s="9" t="n">
        <v>15.14</v>
      </c>
      <c r="O66" s="9" t="n">
        <v>23.36</v>
      </c>
      <c r="P66" s="9" t="n">
        <v>81.69</v>
      </c>
      <c r="Q66" s="9" t="n">
        <v>0.31</v>
      </c>
      <c r="R66" s="15" t="n">
        <v>11</v>
      </c>
      <c r="S66" s="15" t="n">
        <v>0</v>
      </c>
      <c r="T66" s="15" t="n">
        <v>11</v>
      </c>
      <c r="U66" s="9" t="n">
        <v>15.14</v>
      </c>
      <c r="V66" s="9" t="n">
        <v>0</v>
      </c>
      <c r="W66" s="9" t="n">
        <v>15.14</v>
      </c>
      <c r="X66" s="10" t="n">
        <v>1.0147</v>
      </c>
      <c r="Y66" s="10" t="n">
        <v>0</v>
      </c>
      <c r="Z66" s="10" t="n">
        <v>1.0147</v>
      </c>
      <c r="AA66" s="40" t="n">
        <v>-99.35</v>
      </c>
      <c r="AB66" s="40" t="n">
        <v>44.85</v>
      </c>
      <c r="AC66" s="40" t="n">
        <v>1029.98</v>
      </c>
      <c r="AD66" s="40" t="n">
        <v>14.38</v>
      </c>
      <c r="AE66" s="40" t="n">
        <v>0.38</v>
      </c>
      <c r="AF66" s="40" t="n">
        <v>0.65</v>
      </c>
      <c r="AG66" s="40" t="n">
        <v>0.35</v>
      </c>
      <c r="AH66" s="41" t="n">
        <v>587</v>
      </c>
      <c r="AI66" s="41" t="n">
        <v>1</v>
      </c>
      <c r="AJ66" s="40" t="n">
        <v>3.71</v>
      </c>
      <c r="AK66" s="40" t="n">
        <v>12.63</v>
      </c>
      <c r="AL66" s="40" t="n">
        <v>81.69</v>
      </c>
      <c r="AM66" s="40" t="n">
        <v>0</v>
      </c>
      <c r="AN66" s="15" t="n">
        <v>47</v>
      </c>
      <c r="AO66" s="15" t="n">
        <v>6</v>
      </c>
      <c r="AP66" s="15" t="n">
        <v>18</v>
      </c>
      <c r="AQ66" s="40" t="n">
        <v>3.71</v>
      </c>
      <c r="AR66" s="40" t="n">
        <v>0.2458</v>
      </c>
      <c r="AS66" s="40" t="n">
        <v>9.5773</v>
      </c>
      <c r="AT66" s="10" t="n">
        <v>1.0615</v>
      </c>
      <c r="AU66" s="10" t="n">
        <v>0.009</v>
      </c>
      <c r="AV66" s="10" t="n">
        <v>1.0494</v>
      </c>
    </row>
    <row r="67" customFormat="false" ht="12.8" hidden="false" customHeight="false" outlineLevel="0" collapsed="false">
      <c r="A67" s="38" t="n">
        <v>14224</v>
      </c>
      <c r="B67" s="39" t="n">
        <v>20160829</v>
      </c>
      <c r="C67" s="38" t="n">
        <v>214903</v>
      </c>
      <c r="D67" s="39" t="n">
        <v>1</v>
      </c>
      <c r="E67" s="9" t="n">
        <v>-95.05</v>
      </c>
      <c r="F67" s="9" t="n">
        <v>41.3</v>
      </c>
      <c r="G67" s="9" t="n">
        <v>301.89</v>
      </c>
      <c r="H67" s="9" t="n">
        <v>10</v>
      </c>
      <c r="I67" s="9" t="n">
        <v>0</v>
      </c>
      <c r="J67" s="9" t="n">
        <v>0.25</v>
      </c>
      <c r="K67" s="9" t="n">
        <v>0.15</v>
      </c>
      <c r="L67" s="14" t="n">
        <v>384</v>
      </c>
      <c r="M67" s="14" t="n">
        <v>1</v>
      </c>
      <c r="N67" s="9" t="n">
        <v>6.21</v>
      </c>
      <c r="O67" s="9" t="n">
        <v>3.6</v>
      </c>
      <c r="P67" s="9" t="n">
        <v>15.82</v>
      </c>
      <c r="Q67" s="9" t="n">
        <v>1.36</v>
      </c>
      <c r="R67" s="15" t="n">
        <v>13</v>
      </c>
      <c r="S67" s="15" t="n">
        <v>0</v>
      </c>
      <c r="T67" s="15" t="n">
        <v>13</v>
      </c>
      <c r="U67" s="9" t="n">
        <v>6.212</v>
      </c>
      <c r="V67" s="9" t="n">
        <v>0</v>
      </c>
      <c r="W67" s="9" t="n">
        <v>6.212</v>
      </c>
      <c r="X67" s="10" t="n">
        <v>0.5209</v>
      </c>
      <c r="Y67" s="10" t="n">
        <v>0</v>
      </c>
      <c r="Z67" s="10" t="n">
        <v>0.5209</v>
      </c>
      <c r="AA67" s="40" t="n">
        <v>-93</v>
      </c>
      <c r="AB67" s="40" t="n">
        <v>42.25</v>
      </c>
      <c r="AC67" s="40" t="n">
        <v>32650.79</v>
      </c>
      <c r="AD67" s="40" t="n">
        <v>14.5</v>
      </c>
      <c r="AE67" s="40" t="n">
        <v>0</v>
      </c>
      <c r="AF67" s="40" t="n">
        <v>4.75</v>
      </c>
      <c r="AG67" s="40" t="n">
        <v>2.55</v>
      </c>
      <c r="AH67" s="41" t="n">
        <v>316</v>
      </c>
      <c r="AI67" s="41" t="n">
        <v>1</v>
      </c>
      <c r="AJ67" s="40" t="n">
        <v>1.6</v>
      </c>
      <c r="AK67" s="40" t="n">
        <v>3.82</v>
      </c>
      <c r="AL67" s="40" t="n">
        <v>56.26</v>
      </c>
      <c r="AM67" s="40" t="n">
        <v>0</v>
      </c>
      <c r="AN67" s="15" t="n">
        <v>1427</v>
      </c>
      <c r="AO67" s="15" t="n">
        <v>607</v>
      </c>
      <c r="AP67" s="15" t="n">
        <v>262</v>
      </c>
      <c r="AQ67" s="40" t="n">
        <v>1.5995</v>
      </c>
      <c r="AR67" s="40" t="n">
        <v>1.2831</v>
      </c>
      <c r="AS67" s="40" t="n">
        <v>5.7055</v>
      </c>
      <c r="AT67" s="10" t="n">
        <v>14.5066</v>
      </c>
      <c r="AU67" s="10" t="n">
        <v>4.95</v>
      </c>
      <c r="AV67" s="10" t="n">
        <v>9.5008</v>
      </c>
    </row>
    <row r="68" customFormat="false" ht="12.8" hidden="false" customHeight="false" outlineLevel="0" collapsed="false">
      <c r="A68" s="38" t="n">
        <v>14224</v>
      </c>
      <c r="B68" s="39" t="n">
        <v>20160829</v>
      </c>
      <c r="C68" s="38" t="n">
        <v>214903</v>
      </c>
      <c r="D68" s="39" t="n">
        <v>2</v>
      </c>
      <c r="E68" s="9" t="n">
        <v>-94.45</v>
      </c>
      <c r="F68" s="9" t="n">
        <v>41.7</v>
      </c>
      <c r="G68" s="9" t="n">
        <v>715.45</v>
      </c>
      <c r="H68" s="9" t="n">
        <v>10.38</v>
      </c>
      <c r="I68" s="9" t="n">
        <v>0</v>
      </c>
      <c r="J68" s="9" t="n">
        <v>0.65</v>
      </c>
      <c r="K68" s="9" t="n">
        <v>0.25</v>
      </c>
      <c r="L68" s="14" t="n">
        <v>336</v>
      </c>
      <c r="M68" s="14" t="n">
        <v>1</v>
      </c>
      <c r="N68" s="9" t="n">
        <v>5.33</v>
      </c>
      <c r="O68" s="9" t="n">
        <v>4.33</v>
      </c>
      <c r="P68" s="9" t="n">
        <v>15.55</v>
      </c>
      <c r="Q68" s="9" t="n">
        <v>0.41</v>
      </c>
      <c r="R68" s="15" t="n">
        <v>31</v>
      </c>
      <c r="S68" s="15" t="n">
        <v>0</v>
      </c>
      <c r="T68" s="15" t="n">
        <v>31</v>
      </c>
      <c r="U68" s="9" t="n">
        <v>5.3272</v>
      </c>
      <c r="V68" s="9" t="n">
        <v>0</v>
      </c>
      <c r="W68" s="9" t="n">
        <v>5.3272</v>
      </c>
      <c r="X68" s="10" t="n">
        <v>1.0587</v>
      </c>
      <c r="Y68" s="10" t="n">
        <v>0</v>
      </c>
      <c r="Z68" s="10" t="n">
        <v>1.0587</v>
      </c>
      <c r="AA68" s="40" t="n">
        <v>-93</v>
      </c>
      <c r="AB68" s="40" t="n">
        <v>42.25</v>
      </c>
      <c r="AC68" s="40" t="n">
        <v>32650.79</v>
      </c>
      <c r="AD68" s="40" t="n">
        <v>14.5</v>
      </c>
      <c r="AE68" s="40" t="n">
        <v>0</v>
      </c>
      <c r="AF68" s="40" t="n">
        <v>4.75</v>
      </c>
      <c r="AG68" s="40" t="n">
        <v>2.55</v>
      </c>
      <c r="AH68" s="41" t="n">
        <v>316</v>
      </c>
      <c r="AI68" s="41" t="n">
        <v>1</v>
      </c>
      <c r="AJ68" s="40" t="n">
        <v>1.6</v>
      </c>
      <c r="AK68" s="40" t="n">
        <v>3.82</v>
      </c>
      <c r="AL68" s="40" t="n">
        <v>56.26</v>
      </c>
      <c r="AM68" s="40" t="n">
        <v>0</v>
      </c>
      <c r="AN68" s="15"/>
      <c r="AO68" s="15"/>
      <c r="AP68" s="15"/>
      <c r="AQ68" s="40" t="n">
        <v>1.5995</v>
      </c>
      <c r="AR68" s="40" t="n">
        <v>1.2831</v>
      </c>
      <c r="AS68" s="40" t="n">
        <v>5.7055</v>
      </c>
      <c r="AT68" s="10"/>
      <c r="AU68" s="10"/>
      <c r="AV68" s="10"/>
    </row>
    <row r="69" customFormat="false" ht="12.8" hidden="false" customHeight="false" outlineLevel="0" collapsed="false">
      <c r="A69" s="38" t="n">
        <v>14347</v>
      </c>
      <c r="B69" s="39" t="n">
        <v>20160906</v>
      </c>
      <c r="C69" s="38" t="n">
        <v>194245</v>
      </c>
      <c r="D69" s="39" t="n">
        <v>1</v>
      </c>
      <c r="E69" s="9" t="n">
        <v>-91.72</v>
      </c>
      <c r="F69" s="9" t="n">
        <v>44.45</v>
      </c>
      <c r="G69" s="9" t="n">
        <v>948.84</v>
      </c>
      <c r="H69" s="9" t="n">
        <v>11</v>
      </c>
      <c r="I69" s="9" t="n">
        <v>0.12</v>
      </c>
      <c r="J69" s="9" t="n">
        <v>0.6</v>
      </c>
      <c r="K69" s="9" t="n">
        <v>0.45</v>
      </c>
      <c r="L69" s="14" t="n">
        <v>248</v>
      </c>
      <c r="M69" s="14" t="n">
        <v>1</v>
      </c>
      <c r="N69" s="9" t="n">
        <v>14.12</v>
      </c>
      <c r="O69" s="9" t="n">
        <v>19.77</v>
      </c>
      <c r="P69" s="9" t="n">
        <v>74.98</v>
      </c>
      <c r="Q69" s="9" t="n">
        <v>0.17</v>
      </c>
      <c r="R69" s="15" t="n">
        <v>43</v>
      </c>
      <c r="S69" s="15" t="n">
        <v>0</v>
      </c>
      <c r="T69" s="15" t="n">
        <v>43</v>
      </c>
      <c r="U69" s="9" t="n">
        <v>14.1172</v>
      </c>
      <c r="V69" s="9" t="n">
        <v>0</v>
      </c>
      <c r="W69" s="9" t="n">
        <v>14.1172</v>
      </c>
      <c r="X69" s="10" t="n">
        <v>3.7208</v>
      </c>
      <c r="Y69" s="10" t="n">
        <v>0</v>
      </c>
      <c r="Z69" s="10" t="n">
        <v>3.7208</v>
      </c>
      <c r="AA69" s="40" t="n">
        <v>-91.85</v>
      </c>
      <c r="AB69" s="40" t="n">
        <v>44.9</v>
      </c>
      <c r="AC69" s="40" t="n">
        <v>21720.17</v>
      </c>
      <c r="AD69" s="40" t="n">
        <v>14.5</v>
      </c>
      <c r="AE69" s="40" t="n">
        <v>0</v>
      </c>
      <c r="AF69" s="40" t="n">
        <v>2.95</v>
      </c>
      <c r="AG69" s="40" t="n">
        <v>1.75</v>
      </c>
      <c r="AH69" s="41" t="n">
        <v>286</v>
      </c>
      <c r="AI69" s="41" t="n">
        <v>1</v>
      </c>
      <c r="AJ69" s="40" t="n">
        <v>2.06</v>
      </c>
      <c r="AK69" s="40" t="n">
        <v>5.99</v>
      </c>
      <c r="AL69" s="40" t="n">
        <v>74.98</v>
      </c>
      <c r="AM69" s="40" t="n">
        <v>0</v>
      </c>
      <c r="AN69" s="15" t="n">
        <v>992</v>
      </c>
      <c r="AO69" s="15" t="n">
        <v>462</v>
      </c>
      <c r="AP69" s="15" t="n">
        <v>223</v>
      </c>
      <c r="AQ69" s="40" t="n">
        <v>2.0581</v>
      </c>
      <c r="AR69" s="40" t="n">
        <v>0.9094</v>
      </c>
      <c r="AS69" s="40" t="n">
        <v>7.1694</v>
      </c>
      <c r="AT69" s="10" t="n">
        <v>12.4174</v>
      </c>
      <c r="AU69" s="10" t="n">
        <v>2.5552</v>
      </c>
      <c r="AV69" s="10" t="n">
        <v>9.7238</v>
      </c>
    </row>
    <row r="70" customFormat="false" ht="12.8" hidden="false" customHeight="false" outlineLevel="0" collapsed="false">
      <c r="A70" s="38" t="n">
        <v>19065</v>
      </c>
      <c r="B70" s="39" t="n">
        <v>20170707</v>
      </c>
      <c r="C70" s="38" t="n">
        <v>25818</v>
      </c>
      <c r="D70" s="39" t="n">
        <v>1</v>
      </c>
      <c r="E70" s="9" t="n">
        <v>-91.7</v>
      </c>
      <c r="F70" s="9" t="n">
        <v>45.05</v>
      </c>
      <c r="G70" s="9" t="n">
        <v>283.9</v>
      </c>
      <c r="H70" s="9" t="n">
        <v>10.75</v>
      </c>
      <c r="I70" s="9" t="n">
        <v>0.12</v>
      </c>
      <c r="J70" s="9" t="n">
        <v>0.35</v>
      </c>
      <c r="K70" s="9" t="n">
        <v>0.15</v>
      </c>
      <c r="L70" s="14" t="n">
        <v>334</v>
      </c>
      <c r="M70" s="14" t="n">
        <v>1</v>
      </c>
      <c r="N70" s="9" t="n">
        <v>5.35</v>
      </c>
      <c r="O70" s="9" t="n">
        <v>5.65</v>
      </c>
      <c r="P70" s="9" t="n">
        <v>16.12</v>
      </c>
      <c r="Q70" s="9" t="n">
        <v>0.21</v>
      </c>
      <c r="R70" s="15" t="n">
        <v>13</v>
      </c>
      <c r="S70" s="15" t="n">
        <v>0</v>
      </c>
      <c r="T70" s="15" t="n">
        <v>13</v>
      </c>
      <c r="U70" s="9" t="n">
        <v>5.3505</v>
      </c>
      <c r="V70" s="9" t="n">
        <v>0</v>
      </c>
      <c r="W70" s="9" t="n">
        <v>5.3505</v>
      </c>
      <c r="X70" s="10" t="n">
        <v>0.4219</v>
      </c>
      <c r="Y70" s="10" t="n">
        <v>0</v>
      </c>
      <c r="Z70" s="10" t="n">
        <v>0.4219</v>
      </c>
      <c r="AA70" s="40" t="n">
        <v>-90.18</v>
      </c>
      <c r="AB70" s="40" t="n">
        <v>45.35</v>
      </c>
      <c r="AC70" s="40" t="n">
        <v>22070.87</v>
      </c>
      <c r="AD70" s="40" t="n">
        <v>14.12</v>
      </c>
      <c r="AE70" s="40" t="n">
        <v>0</v>
      </c>
      <c r="AF70" s="40" t="n">
        <v>4.6</v>
      </c>
      <c r="AG70" s="40" t="n">
        <v>1.45</v>
      </c>
      <c r="AH70" s="41" t="n">
        <v>515</v>
      </c>
      <c r="AI70" s="41" t="n">
        <v>1</v>
      </c>
      <c r="AJ70" s="40" t="n">
        <v>1.19</v>
      </c>
      <c r="AK70" s="40" t="n">
        <v>2.63</v>
      </c>
      <c r="AL70" s="40" t="n">
        <v>22.99</v>
      </c>
      <c r="AM70" s="40" t="n">
        <v>0</v>
      </c>
      <c r="AN70" s="15" t="n">
        <v>1016</v>
      </c>
      <c r="AO70" s="15" t="n">
        <v>325</v>
      </c>
      <c r="AP70" s="15" t="n">
        <v>229</v>
      </c>
      <c r="AQ70" s="40" t="n">
        <v>1.1941</v>
      </c>
      <c r="AR70" s="40" t="n">
        <v>0.9344</v>
      </c>
      <c r="AS70" s="40" t="n">
        <v>3.9498</v>
      </c>
      <c r="AT70" s="10" t="n">
        <v>7.3205</v>
      </c>
      <c r="AU70" s="10" t="n">
        <v>1.8324</v>
      </c>
      <c r="AV70" s="10" t="n">
        <v>5.458</v>
      </c>
    </row>
    <row r="71" customFormat="false" ht="12.8" hidden="false" customHeight="false" outlineLevel="0" collapsed="false">
      <c r="A71" s="38" t="n">
        <v>19142</v>
      </c>
      <c r="B71" s="39" t="n">
        <v>20170712</v>
      </c>
      <c r="C71" s="38" t="n">
        <v>14509</v>
      </c>
      <c r="D71" s="39" t="n">
        <v>1</v>
      </c>
      <c r="E71" s="9" t="n">
        <v>-96.77</v>
      </c>
      <c r="F71" s="9" t="n">
        <v>44.47</v>
      </c>
      <c r="G71" s="9" t="n">
        <v>485.24</v>
      </c>
      <c r="H71" s="9" t="n">
        <v>11.75</v>
      </c>
      <c r="I71" s="9" t="n">
        <v>0</v>
      </c>
      <c r="J71" s="9" t="n">
        <v>0.4</v>
      </c>
      <c r="K71" s="9" t="n">
        <v>0.2</v>
      </c>
      <c r="L71" s="14" t="n">
        <v>526</v>
      </c>
      <c r="M71" s="14" t="n">
        <v>1</v>
      </c>
      <c r="N71" s="9" t="n">
        <v>6.13</v>
      </c>
      <c r="O71" s="9" t="n">
        <v>5.11</v>
      </c>
      <c r="P71" s="9" t="n">
        <v>16.12</v>
      </c>
      <c r="Q71" s="9" t="n">
        <v>0.36</v>
      </c>
      <c r="R71" s="15" t="n">
        <v>22</v>
      </c>
      <c r="S71" s="15" t="n">
        <v>0</v>
      </c>
      <c r="T71" s="15" t="n">
        <v>22</v>
      </c>
      <c r="U71" s="9" t="n">
        <v>6.1317</v>
      </c>
      <c r="V71" s="9" t="n">
        <v>0</v>
      </c>
      <c r="W71" s="9" t="n">
        <v>6.1317</v>
      </c>
      <c r="X71" s="10" t="n">
        <v>0.8265</v>
      </c>
      <c r="Y71" s="10" t="n">
        <v>0</v>
      </c>
      <c r="Z71" s="10" t="n">
        <v>0.8265</v>
      </c>
      <c r="AA71" s="40" t="n">
        <v>-95.82</v>
      </c>
      <c r="AB71" s="40" t="n">
        <v>44.75</v>
      </c>
      <c r="AC71" s="40" t="n">
        <v>12337.24</v>
      </c>
      <c r="AD71" s="40" t="n">
        <v>15.75</v>
      </c>
      <c r="AE71" s="40" t="n">
        <v>0</v>
      </c>
      <c r="AF71" s="40" t="n">
        <v>2.4</v>
      </c>
      <c r="AG71" s="40" t="n">
        <v>0.95</v>
      </c>
      <c r="AH71" s="41" t="n">
        <v>327</v>
      </c>
      <c r="AI71" s="41" t="n">
        <v>1</v>
      </c>
      <c r="AJ71" s="40" t="n">
        <v>0.48</v>
      </c>
      <c r="AK71" s="40" t="n">
        <v>1.77</v>
      </c>
      <c r="AL71" s="40" t="n">
        <v>16.12</v>
      </c>
      <c r="AM71" s="40" t="n">
        <v>0</v>
      </c>
      <c r="AN71" s="15" t="n">
        <v>562</v>
      </c>
      <c r="AO71" s="15" t="n">
        <v>65</v>
      </c>
      <c r="AP71" s="15" t="n">
        <v>51</v>
      </c>
      <c r="AQ71" s="40" t="n">
        <v>0.4806</v>
      </c>
      <c r="AR71" s="40" t="n">
        <v>0.6642</v>
      </c>
      <c r="AS71" s="40" t="n">
        <v>4.1149</v>
      </c>
      <c r="AT71" s="10" t="n">
        <v>1.6469</v>
      </c>
      <c r="AU71" s="10" t="n">
        <v>0.2632</v>
      </c>
      <c r="AV71" s="10" t="n">
        <v>1.2797</v>
      </c>
    </row>
    <row r="72" customFormat="false" ht="12.8" hidden="false" customHeight="false" outlineLevel="0" collapsed="false">
      <c r="A72" s="38" t="n">
        <v>19219</v>
      </c>
      <c r="B72" s="39" t="n">
        <v>20170717</v>
      </c>
      <c r="C72" s="38" t="n">
        <v>3126</v>
      </c>
      <c r="D72" s="39" t="n">
        <v>1</v>
      </c>
      <c r="E72" s="9" t="n">
        <v>-104.98</v>
      </c>
      <c r="F72" s="9" t="n">
        <v>38.05</v>
      </c>
      <c r="G72" s="9" t="n">
        <v>194.73</v>
      </c>
      <c r="H72" s="9" t="n">
        <v>10</v>
      </c>
      <c r="I72" s="9" t="n">
        <v>1.88</v>
      </c>
      <c r="J72" s="9" t="n">
        <v>0.2</v>
      </c>
      <c r="K72" s="9" t="n">
        <v>0.15</v>
      </c>
      <c r="L72" s="14" t="n">
        <v>1983</v>
      </c>
      <c r="M72" s="14" t="n">
        <v>1</v>
      </c>
      <c r="N72" s="9" t="n">
        <v>16.62</v>
      </c>
      <c r="O72" s="9" t="n">
        <v>14.43</v>
      </c>
      <c r="P72" s="9" t="n">
        <v>38.51</v>
      </c>
      <c r="Q72" s="9" t="n">
        <v>0.51</v>
      </c>
      <c r="R72" s="15" t="n">
        <v>8</v>
      </c>
      <c r="S72" s="15" t="n">
        <v>0</v>
      </c>
      <c r="T72" s="15" t="n">
        <v>8</v>
      </c>
      <c r="U72" s="9" t="n">
        <v>16.615</v>
      </c>
      <c r="V72" s="9" t="n">
        <v>0</v>
      </c>
      <c r="W72" s="9" t="n">
        <v>16.615</v>
      </c>
      <c r="X72" s="10" t="n">
        <v>0.8987</v>
      </c>
      <c r="Y72" s="10" t="n">
        <v>0</v>
      </c>
      <c r="Z72" s="10" t="n">
        <v>0.8987</v>
      </c>
      <c r="AA72" s="40" t="n">
        <v>-105.32</v>
      </c>
      <c r="AB72" s="40" t="n">
        <v>37.55</v>
      </c>
      <c r="AC72" s="40" t="n">
        <v>11371.13</v>
      </c>
      <c r="AD72" s="40" t="n">
        <v>13.38</v>
      </c>
      <c r="AE72" s="40" t="n">
        <v>1.88</v>
      </c>
      <c r="AF72" s="40" t="n">
        <v>1.1</v>
      </c>
      <c r="AG72" s="40" t="n">
        <v>1.65</v>
      </c>
      <c r="AH72" s="41" t="n">
        <v>2731</v>
      </c>
      <c r="AI72" s="41" t="n">
        <v>1</v>
      </c>
      <c r="AJ72" s="40" t="n">
        <v>3.16</v>
      </c>
      <c r="AK72" s="40" t="n">
        <v>7.82</v>
      </c>
      <c r="AL72" s="40" t="n">
        <v>67.62</v>
      </c>
      <c r="AM72" s="40" t="n">
        <v>0</v>
      </c>
      <c r="AN72" s="15" t="n">
        <v>464</v>
      </c>
      <c r="AO72" s="15" t="n">
        <v>160</v>
      </c>
      <c r="AP72" s="15" t="n">
        <v>154</v>
      </c>
      <c r="AQ72" s="40" t="n">
        <v>3.1553</v>
      </c>
      <c r="AR72" s="40" t="n">
        <v>1.614</v>
      </c>
      <c r="AS72" s="40" t="n">
        <v>7.8207</v>
      </c>
      <c r="AT72" s="10" t="n">
        <v>9.9664</v>
      </c>
      <c r="AU72" s="10" t="n">
        <v>1.758</v>
      </c>
      <c r="AV72" s="10" t="n">
        <v>8.1988</v>
      </c>
    </row>
    <row r="73" customFormat="false" ht="12.8" hidden="false" customHeight="false" outlineLevel="0" collapsed="false">
      <c r="A73" s="38" t="n">
        <v>19255</v>
      </c>
      <c r="B73" s="39" t="n">
        <v>20170719</v>
      </c>
      <c r="C73" s="38" t="n">
        <v>82901</v>
      </c>
      <c r="D73" s="39" t="n">
        <v>1</v>
      </c>
      <c r="E73" s="9" t="n">
        <v>-97.05</v>
      </c>
      <c r="F73" s="9" t="n">
        <v>38.65</v>
      </c>
      <c r="G73" s="9" t="n">
        <v>289.69</v>
      </c>
      <c r="H73" s="9" t="n">
        <v>10.25</v>
      </c>
      <c r="I73" s="9" t="n">
        <v>0.38</v>
      </c>
      <c r="J73" s="9" t="n">
        <v>0.35</v>
      </c>
      <c r="K73" s="9" t="n">
        <v>0.15</v>
      </c>
      <c r="L73" s="14" t="n">
        <v>410</v>
      </c>
      <c r="M73" s="14" t="n">
        <v>1</v>
      </c>
      <c r="N73" s="9" t="n">
        <v>5.25</v>
      </c>
      <c r="O73" s="9" t="n">
        <v>4.09</v>
      </c>
      <c r="P73" s="9" t="n">
        <v>10.95</v>
      </c>
      <c r="Q73" s="9" t="n">
        <v>0.55</v>
      </c>
      <c r="R73" s="15" t="n">
        <v>12</v>
      </c>
      <c r="S73" s="15" t="n">
        <v>0</v>
      </c>
      <c r="T73" s="15" t="n">
        <v>12</v>
      </c>
      <c r="U73" s="9" t="n">
        <v>5.2545</v>
      </c>
      <c r="V73" s="9" t="n">
        <v>0</v>
      </c>
      <c r="W73" s="9" t="n">
        <v>5.2545</v>
      </c>
      <c r="X73" s="10" t="n">
        <v>0.4228</v>
      </c>
      <c r="Y73" s="10" t="n">
        <v>0</v>
      </c>
      <c r="Z73" s="10" t="n">
        <v>0.4228</v>
      </c>
      <c r="AA73" s="40" t="n">
        <v>-96.88</v>
      </c>
      <c r="AB73" s="40" t="n">
        <v>38.62</v>
      </c>
      <c r="AC73" s="40" t="n">
        <v>1328.19</v>
      </c>
      <c r="AD73" s="40" t="n">
        <v>14.12</v>
      </c>
      <c r="AE73" s="40" t="n">
        <v>0.25</v>
      </c>
      <c r="AF73" s="40" t="n">
        <v>0.8</v>
      </c>
      <c r="AG73" s="40" t="n">
        <v>0.3</v>
      </c>
      <c r="AH73" s="41" t="n">
        <v>445</v>
      </c>
      <c r="AI73" s="41" t="n">
        <v>1</v>
      </c>
      <c r="AJ73" s="40" t="n">
        <v>2.02</v>
      </c>
      <c r="AK73" s="40" t="n">
        <v>2.92</v>
      </c>
      <c r="AL73" s="40" t="n">
        <v>10.95</v>
      </c>
      <c r="AM73" s="40" t="n">
        <v>0</v>
      </c>
      <c r="AN73" s="15" t="n">
        <v>55</v>
      </c>
      <c r="AO73" s="15" t="n">
        <v>12</v>
      </c>
      <c r="AP73" s="15" t="n">
        <v>28</v>
      </c>
      <c r="AQ73" s="40" t="n">
        <v>2.017</v>
      </c>
      <c r="AR73" s="40" t="n">
        <v>1.4802</v>
      </c>
      <c r="AS73" s="40" t="n">
        <v>3.3275</v>
      </c>
      <c r="AT73" s="10" t="n">
        <v>0.7441</v>
      </c>
      <c r="AU73" s="10" t="n">
        <v>0.1192</v>
      </c>
      <c r="AV73" s="10" t="n">
        <v>0.625</v>
      </c>
    </row>
    <row r="74" customFormat="false" ht="12.8" hidden="false" customHeight="false" outlineLevel="0" collapsed="false">
      <c r="A74" s="38" t="n">
        <v>19265</v>
      </c>
      <c r="B74" s="39" t="n">
        <v>20170719</v>
      </c>
      <c r="C74" s="38" t="n">
        <v>233456</v>
      </c>
      <c r="D74" s="39" t="n">
        <v>1</v>
      </c>
      <c r="E74" s="9" t="n">
        <v>-99.73</v>
      </c>
      <c r="F74" s="9" t="n">
        <v>42.53</v>
      </c>
      <c r="G74" s="9" t="n">
        <v>728.98</v>
      </c>
      <c r="H74" s="9" t="n">
        <v>10.5</v>
      </c>
      <c r="I74" s="9" t="n">
        <v>0.38</v>
      </c>
      <c r="J74" s="9" t="n">
        <v>0.7</v>
      </c>
      <c r="K74" s="9" t="n">
        <v>0.2</v>
      </c>
      <c r="L74" s="14" t="n">
        <v>725</v>
      </c>
      <c r="M74" s="14" t="n">
        <v>1</v>
      </c>
      <c r="N74" s="9" t="n">
        <v>5.15</v>
      </c>
      <c r="O74" s="9" t="n">
        <v>3.1</v>
      </c>
      <c r="P74" s="9" t="n">
        <v>10.94</v>
      </c>
      <c r="Q74" s="9" t="n">
        <v>0.89</v>
      </c>
      <c r="R74" s="15" t="n">
        <v>32</v>
      </c>
      <c r="S74" s="15" t="n">
        <v>0</v>
      </c>
      <c r="T74" s="15" t="n">
        <v>32</v>
      </c>
      <c r="U74" s="9" t="n">
        <v>5.1501</v>
      </c>
      <c r="V74" s="9" t="n">
        <v>0</v>
      </c>
      <c r="W74" s="9" t="n">
        <v>5.1501</v>
      </c>
      <c r="X74" s="10" t="n">
        <v>1.0429</v>
      </c>
      <c r="Y74" s="10" t="n">
        <v>0</v>
      </c>
      <c r="Z74" s="10" t="n">
        <v>1.0429</v>
      </c>
      <c r="AA74" s="40" t="n">
        <v>-98</v>
      </c>
      <c r="AB74" s="40" t="n">
        <v>42.9</v>
      </c>
      <c r="AC74" s="40" t="n">
        <v>41822.5</v>
      </c>
      <c r="AD74" s="40" t="n">
        <v>19</v>
      </c>
      <c r="AE74" s="40" t="n">
        <v>0</v>
      </c>
      <c r="AF74" s="40" t="n">
        <v>4.35</v>
      </c>
      <c r="AG74" s="40" t="n">
        <v>1.85</v>
      </c>
      <c r="AH74" s="41" t="n">
        <v>421</v>
      </c>
      <c r="AI74" s="41" t="n">
        <v>1</v>
      </c>
      <c r="AJ74" s="40" t="n">
        <v>1.53</v>
      </c>
      <c r="AK74" s="40" t="n">
        <v>5.3</v>
      </c>
      <c r="AL74" s="40" t="n">
        <v>71.72</v>
      </c>
      <c r="AM74" s="40" t="n">
        <v>0</v>
      </c>
      <c r="AN74" s="15" t="n">
        <v>1847</v>
      </c>
      <c r="AO74" s="15" t="n">
        <v>478</v>
      </c>
      <c r="AP74" s="15" t="n">
        <v>331</v>
      </c>
      <c r="AQ74" s="40" t="n">
        <v>1.5271</v>
      </c>
      <c r="AR74" s="40" t="n">
        <v>0.5271</v>
      </c>
      <c r="AS74" s="40" t="n">
        <v>7.7342</v>
      </c>
      <c r="AT74" s="10" t="n">
        <v>17.7408</v>
      </c>
      <c r="AU74" s="10" t="n">
        <v>1.5847</v>
      </c>
      <c r="AV74" s="10" t="n">
        <v>16.1022</v>
      </c>
    </row>
    <row r="75" customFormat="false" ht="12.8" hidden="false" customHeight="false" outlineLevel="0" collapsed="false">
      <c r="A75" s="38" t="n">
        <v>19270</v>
      </c>
      <c r="B75" s="39" t="n">
        <v>20170720</v>
      </c>
      <c r="C75" s="38" t="n">
        <v>73914</v>
      </c>
      <c r="D75" s="39" t="n">
        <v>1</v>
      </c>
      <c r="E75" s="9" t="n">
        <v>-93.12</v>
      </c>
      <c r="F75" s="9" t="n">
        <v>44.05</v>
      </c>
      <c r="G75" s="9" t="n">
        <v>733.15</v>
      </c>
      <c r="H75" s="9" t="n">
        <v>11</v>
      </c>
      <c r="I75" s="9" t="n">
        <v>0.25</v>
      </c>
      <c r="J75" s="9" t="n">
        <v>0.5</v>
      </c>
      <c r="K75" s="9" t="n">
        <v>0.25</v>
      </c>
      <c r="L75" s="14" t="n">
        <v>378</v>
      </c>
      <c r="M75" s="14" t="n">
        <v>1</v>
      </c>
      <c r="N75" s="9" t="n">
        <v>9.9</v>
      </c>
      <c r="O75" s="9" t="n">
        <v>9.55</v>
      </c>
      <c r="P75" s="9" t="n">
        <v>45.94</v>
      </c>
      <c r="Q75" s="9" t="n">
        <v>0.25</v>
      </c>
      <c r="R75" s="15" t="n">
        <v>33</v>
      </c>
      <c r="S75" s="15" t="n">
        <v>0</v>
      </c>
      <c r="T75" s="15" t="n">
        <v>33</v>
      </c>
      <c r="U75" s="9" t="n">
        <v>9.9029</v>
      </c>
      <c r="V75" s="9" t="n">
        <v>0</v>
      </c>
      <c r="W75" s="9" t="n">
        <v>9.9029</v>
      </c>
      <c r="X75" s="10" t="n">
        <v>2.0168</v>
      </c>
      <c r="Y75" s="10" t="n">
        <v>0</v>
      </c>
      <c r="Z75" s="10" t="n">
        <v>2.0168</v>
      </c>
      <c r="AA75" s="40" t="n">
        <v>-91.62</v>
      </c>
      <c r="AB75" s="40" t="n">
        <v>43.53</v>
      </c>
      <c r="AC75" s="40" t="n">
        <v>38146.25</v>
      </c>
      <c r="AD75" s="40" t="n">
        <v>18.62</v>
      </c>
      <c r="AE75" s="40" t="n">
        <v>0</v>
      </c>
      <c r="AF75" s="40" t="n">
        <v>4.2</v>
      </c>
      <c r="AG75" s="40" t="n">
        <v>2.3</v>
      </c>
      <c r="AH75" s="41" t="n">
        <v>365</v>
      </c>
      <c r="AI75" s="41" t="n">
        <v>1</v>
      </c>
      <c r="AJ75" s="40" t="n">
        <v>6.79</v>
      </c>
      <c r="AK75" s="40" t="n">
        <v>17.08</v>
      </c>
      <c r="AL75" s="40" t="n">
        <v>255.24</v>
      </c>
      <c r="AM75" s="40" t="n">
        <v>0</v>
      </c>
      <c r="AN75" s="15" t="n">
        <v>1702</v>
      </c>
      <c r="AO75" s="15" t="n">
        <v>427</v>
      </c>
      <c r="AP75" s="15" t="n">
        <v>701</v>
      </c>
      <c r="AQ75" s="40" t="n">
        <v>6.7883</v>
      </c>
      <c r="AR75" s="40" t="n">
        <v>1.7725</v>
      </c>
      <c r="AS75" s="40" t="n">
        <v>15.3968</v>
      </c>
      <c r="AT75" s="10" t="n">
        <v>71.9295</v>
      </c>
      <c r="AU75" s="10" t="n">
        <v>4.7119</v>
      </c>
      <c r="AV75" s="10" t="n">
        <v>67.1951</v>
      </c>
    </row>
    <row r="76" customFormat="false" ht="12.8" hidden="false" customHeight="false" outlineLevel="0" collapsed="false">
      <c r="A76" s="38" t="n">
        <v>19280</v>
      </c>
      <c r="B76" s="39" t="n">
        <v>20170720</v>
      </c>
      <c r="C76" s="38" t="n">
        <v>224322</v>
      </c>
      <c r="D76" s="39" t="n">
        <v>1</v>
      </c>
      <c r="E76" s="9" t="n">
        <v>-91.4</v>
      </c>
      <c r="F76" s="9" t="n">
        <v>41</v>
      </c>
      <c r="G76" s="9" t="n">
        <v>256.62</v>
      </c>
      <c r="H76" s="9" t="n">
        <v>11</v>
      </c>
      <c r="I76" s="9" t="n">
        <v>0.12</v>
      </c>
      <c r="J76" s="9" t="n">
        <v>0.25</v>
      </c>
      <c r="K76" s="9" t="n">
        <v>0.15</v>
      </c>
      <c r="L76" s="14" t="n">
        <v>233</v>
      </c>
      <c r="M76" s="14" t="n">
        <v>1</v>
      </c>
      <c r="N76" s="9" t="n">
        <v>3.97</v>
      </c>
      <c r="O76" s="9" t="n">
        <v>5.1</v>
      </c>
      <c r="P76" s="9" t="n">
        <v>13.46</v>
      </c>
      <c r="Q76" s="9" t="n">
        <v>0.21</v>
      </c>
      <c r="R76" s="15" t="n">
        <v>11</v>
      </c>
      <c r="S76" s="15" t="n">
        <v>0</v>
      </c>
      <c r="T76" s="15" t="n">
        <v>11</v>
      </c>
      <c r="U76" s="9" t="n">
        <v>3.9669</v>
      </c>
      <c r="V76" s="9" t="n">
        <v>0</v>
      </c>
      <c r="W76" s="9" t="n">
        <v>3.9669</v>
      </c>
      <c r="X76" s="10" t="n">
        <v>0.2828</v>
      </c>
      <c r="Y76" s="10" t="n">
        <v>0</v>
      </c>
      <c r="Z76" s="10" t="n">
        <v>0.2828</v>
      </c>
      <c r="AA76" s="40" t="n">
        <v>-91.35</v>
      </c>
      <c r="AB76" s="40" t="n">
        <v>41</v>
      </c>
      <c r="AC76" s="40" t="n">
        <v>816.5</v>
      </c>
      <c r="AD76" s="40" t="n">
        <v>15.5</v>
      </c>
      <c r="AE76" s="40" t="n">
        <v>0.12</v>
      </c>
      <c r="AF76" s="40" t="n">
        <v>0.55</v>
      </c>
      <c r="AG76" s="40" t="n">
        <v>0.25</v>
      </c>
      <c r="AH76" s="41" t="n">
        <v>242</v>
      </c>
      <c r="AI76" s="41" t="n">
        <v>1</v>
      </c>
      <c r="AJ76" s="40" t="n">
        <v>1.54</v>
      </c>
      <c r="AK76" s="40" t="n">
        <v>3.27</v>
      </c>
      <c r="AL76" s="40" t="n">
        <v>13.46</v>
      </c>
      <c r="AM76" s="40" t="n">
        <v>0</v>
      </c>
      <c r="AN76" s="15" t="n">
        <v>35</v>
      </c>
      <c r="AO76" s="15" t="n">
        <v>5</v>
      </c>
      <c r="AP76" s="15" t="n">
        <v>17</v>
      </c>
      <c r="AQ76" s="40" t="n">
        <v>1.5447</v>
      </c>
      <c r="AR76" s="40" t="n">
        <v>0.6497</v>
      </c>
      <c r="AS76" s="40" t="n">
        <v>2.8273</v>
      </c>
      <c r="AT76" s="10" t="n">
        <v>0.3504</v>
      </c>
      <c r="AU76" s="10" t="n">
        <v>0.021</v>
      </c>
      <c r="AV76" s="10" t="n">
        <v>0.3115</v>
      </c>
    </row>
    <row r="77" customFormat="false" ht="12.8" hidden="false" customHeight="false" outlineLevel="0" collapsed="false">
      <c r="A77" s="38" t="n">
        <v>19296</v>
      </c>
      <c r="B77" s="39" t="n">
        <v>20170721</v>
      </c>
      <c r="C77" s="38" t="n">
        <v>232624</v>
      </c>
      <c r="D77" s="39" t="n">
        <v>1</v>
      </c>
      <c r="E77" s="9" t="n">
        <v>-98.55</v>
      </c>
      <c r="F77" s="9" t="n">
        <v>47.2</v>
      </c>
      <c r="G77" s="9" t="n">
        <v>189.02</v>
      </c>
      <c r="H77" s="9" t="n">
        <v>10.12</v>
      </c>
      <c r="I77" s="9" t="n">
        <v>0</v>
      </c>
      <c r="J77" s="9" t="n">
        <v>0.25</v>
      </c>
      <c r="K77" s="9" t="n">
        <v>0.15</v>
      </c>
      <c r="L77" s="14" t="n">
        <v>461</v>
      </c>
      <c r="M77" s="14" t="n">
        <v>1</v>
      </c>
      <c r="N77" s="9" t="n">
        <v>4.19</v>
      </c>
      <c r="O77" s="9" t="n">
        <v>0.96</v>
      </c>
      <c r="P77" s="9" t="n">
        <v>5.65</v>
      </c>
      <c r="Q77" s="9" t="n">
        <v>3.41</v>
      </c>
      <c r="R77" s="15" t="n">
        <v>9</v>
      </c>
      <c r="S77" s="15" t="n">
        <v>0</v>
      </c>
      <c r="T77" s="15" t="n">
        <v>9</v>
      </c>
      <c r="U77" s="9" t="n">
        <v>4.1899</v>
      </c>
      <c r="V77" s="9" t="n">
        <v>0</v>
      </c>
      <c r="W77" s="9" t="n">
        <v>4.1899</v>
      </c>
      <c r="X77" s="10" t="n">
        <v>0.22</v>
      </c>
      <c r="Y77" s="10" t="n">
        <v>0</v>
      </c>
      <c r="Z77" s="10" t="n">
        <v>0.22</v>
      </c>
      <c r="AA77" s="40" t="n">
        <v>-98.68</v>
      </c>
      <c r="AB77" s="40" t="n">
        <v>47.38</v>
      </c>
      <c r="AC77" s="40" t="n">
        <v>5316.9</v>
      </c>
      <c r="AD77" s="40" t="n">
        <v>13.5</v>
      </c>
      <c r="AE77" s="40" t="n">
        <v>0</v>
      </c>
      <c r="AF77" s="40" t="n">
        <v>1.9</v>
      </c>
      <c r="AG77" s="40" t="n">
        <v>0.7</v>
      </c>
      <c r="AH77" s="41" t="n">
        <v>459</v>
      </c>
      <c r="AI77" s="41" t="n">
        <v>1</v>
      </c>
      <c r="AJ77" s="40" t="n">
        <v>1.24</v>
      </c>
      <c r="AK77" s="40" t="n">
        <v>2.49</v>
      </c>
      <c r="AL77" s="40" t="n">
        <v>21.91</v>
      </c>
      <c r="AM77" s="40" t="n">
        <v>0</v>
      </c>
      <c r="AN77" s="15" t="n">
        <v>254</v>
      </c>
      <c r="AO77" s="15" t="n">
        <v>72</v>
      </c>
      <c r="AP77" s="15" t="n">
        <v>52</v>
      </c>
      <c r="AQ77" s="40" t="n">
        <v>1.2401</v>
      </c>
      <c r="AR77" s="40" t="n">
        <v>1.4138</v>
      </c>
      <c r="AS77" s="40" t="n">
        <v>4.0397</v>
      </c>
      <c r="AT77" s="10" t="n">
        <v>1.8316</v>
      </c>
      <c r="AU77" s="10" t="n">
        <v>0.5919</v>
      </c>
      <c r="AV77" s="10" t="n">
        <v>1.2214</v>
      </c>
    </row>
    <row r="78" customFormat="false" ht="12.8" hidden="false" customHeight="false" outlineLevel="0" collapsed="false">
      <c r="A78" s="38" t="n">
        <v>19301</v>
      </c>
      <c r="B78" s="39" t="n">
        <v>20170722</v>
      </c>
      <c r="C78" s="38" t="n">
        <v>72932</v>
      </c>
      <c r="D78" s="39" t="n">
        <v>1</v>
      </c>
      <c r="E78" s="9" t="n">
        <v>-97.03</v>
      </c>
      <c r="F78" s="9" t="n">
        <v>43.42</v>
      </c>
      <c r="G78" s="9" t="n">
        <v>875.54</v>
      </c>
      <c r="H78" s="9" t="n">
        <v>12.5</v>
      </c>
      <c r="I78" s="9" t="n">
        <v>0</v>
      </c>
      <c r="J78" s="9" t="n">
        <v>0.5</v>
      </c>
      <c r="K78" s="9" t="n">
        <v>0.4</v>
      </c>
      <c r="L78" s="14" t="n">
        <v>428</v>
      </c>
      <c r="M78" s="14" t="n">
        <v>1</v>
      </c>
      <c r="N78" s="9" t="n">
        <v>12.47</v>
      </c>
      <c r="O78" s="9" t="n">
        <v>10.69</v>
      </c>
      <c r="P78" s="9" t="n">
        <v>37.25</v>
      </c>
      <c r="Q78" s="9" t="n">
        <v>0.48</v>
      </c>
      <c r="R78" s="15" t="n">
        <v>39</v>
      </c>
      <c r="S78" s="15" t="n">
        <v>0</v>
      </c>
      <c r="T78" s="15" t="n">
        <v>39</v>
      </c>
      <c r="U78" s="9" t="n">
        <v>12.4734</v>
      </c>
      <c r="V78" s="9" t="n">
        <v>0</v>
      </c>
      <c r="W78" s="9" t="n">
        <v>12.4734</v>
      </c>
      <c r="X78" s="10" t="n">
        <v>3.0336</v>
      </c>
      <c r="Y78" s="10" t="n">
        <v>0</v>
      </c>
      <c r="Z78" s="10" t="n">
        <v>3.0336</v>
      </c>
      <c r="AA78" s="40" t="n">
        <v>-97.02</v>
      </c>
      <c r="AB78" s="40" t="n">
        <v>43.78</v>
      </c>
      <c r="AC78" s="40" t="n">
        <v>4129.11</v>
      </c>
      <c r="AD78" s="40" t="n">
        <v>16.62</v>
      </c>
      <c r="AE78" s="40" t="n">
        <v>0</v>
      </c>
      <c r="AF78" s="40" t="n">
        <v>0.9</v>
      </c>
      <c r="AG78" s="40" t="n">
        <v>1.2</v>
      </c>
      <c r="AH78" s="41" t="n">
        <v>501</v>
      </c>
      <c r="AI78" s="41" t="n">
        <v>1</v>
      </c>
      <c r="AJ78" s="40" t="n">
        <v>2.92</v>
      </c>
      <c r="AK78" s="40" t="n">
        <v>6.99</v>
      </c>
      <c r="AL78" s="40" t="n">
        <v>37.25</v>
      </c>
      <c r="AM78" s="40" t="n">
        <v>0</v>
      </c>
      <c r="AN78" s="15" t="n">
        <v>185</v>
      </c>
      <c r="AO78" s="15" t="n">
        <v>22</v>
      </c>
      <c r="AP78" s="15" t="n">
        <v>53</v>
      </c>
      <c r="AQ78" s="40" t="n">
        <v>2.9163</v>
      </c>
      <c r="AR78" s="40" t="n">
        <v>1.2217</v>
      </c>
      <c r="AS78" s="40" t="n">
        <v>9.6677</v>
      </c>
      <c r="AT78" s="10" t="n">
        <v>3.3449</v>
      </c>
      <c r="AU78" s="10" t="n">
        <v>0.1666</v>
      </c>
      <c r="AV78" s="10" t="n">
        <v>3.1767</v>
      </c>
    </row>
    <row r="79" customFormat="false" ht="12.8" hidden="false" customHeight="false" outlineLevel="0" collapsed="false">
      <c r="A79" s="38" t="n">
        <v>19311</v>
      </c>
      <c r="B79" s="39" t="n">
        <v>20170722</v>
      </c>
      <c r="C79" s="38" t="n">
        <v>222644</v>
      </c>
      <c r="D79" s="39" t="n">
        <v>1</v>
      </c>
      <c r="E79" s="9" t="n">
        <v>-99.07</v>
      </c>
      <c r="F79" s="9" t="n">
        <v>39.33</v>
      </c>
      <c r="G79" s="9" t="n">
        <v>406.49</v>
      </c>
      <c r="H79" s="9" t="n">
        <v>11.75</v>
      </c>
      <c r="I79" s="9" t="n">
        <v>0.38</v>
      </c>
      <c r="J79" s="9" t="n">
        <v>0.3</v>
      </c>
      <c r="K79" s="9" t="n">
        <v>0.2</v>
      </c>
      <c r="L79" s="14" t="n">
        <v>570</v>
      </c>
      <c r="M79" s="14" t="n">
        <v>1</v>
      </c>
      <c r="N79" s="9" t="n">
        <v>4.6</v>
      </c>
      <c r="O79" s="9" t="n">
        <v>3.32</v>
      </c>
      <c r="P79" s="9" t="n">
        <v>12.79</v>
      </c>
      <c r="Q79" s="9" t="n">
        <v>0.75</v>
      </c>
      <c r="R79" s="15" t="n">
        <v>17</v>
      </c>
      <c r="S79" s="15" t="n">
        <v>0</v>
      </c>
      <c r="T79" s="15" t="n">
        <v>17</v>
      </c>
      <c r="U79" s="9" t="n">
        <v>4.6012</v>
      </c>
      <c r="V79" s="9" t="n">
        <v>0</v>
      </c>
      <c r="W79" s="9" t="n">
        <v>4.6012</v>
      </c>
      <c r="X79" s="10" t="n">
        <v>0.5195</v>
      </c>
      <c r="Y79" s="10" t="n">
        <v>0</v>
      </c>
      <c r="Z79" s="10" t="n">
        <v>0.5195</v>
      </c>
      <c r="AA79" s="40" t="n">
        <v>-98.95</v>
      </c>
      <c r="AB79" s="40" t="n">
        <v>39.2</v>
      </c>
      <c r="AC79" s="40" t="n">
        <v>26589.1</v>
      </c>
      <c r="AD79" s="40" t="n">
        <v>19.25</v>
      </c>
      <c r="AE79" s="40" t="n">
        <v>0</v>
      </c>
      <c r="AF79" s="40" t="n">
        <v>3.45</v>
      </c>
      <c r="AG79" s="40" t="n">
        <v>1.45</v>
      </c>
      <c r="AH79" s="41" t="n">
        <v>604</v>
      </c>
      <c r="AI79" s="41" t="n">
        <v>1</v>
      </c>
      <c r="AJ79" s="40" t="n">
        <v>1.43</v>
      </c>
      <c r="AK79" s="40" t="n">
        <v>2.79</v>
      </c>
      <c r="AL79" s="40" t="n">
        <v>34.51</v>
      </c>
      <c r="AM79" s="40" t="n">
        <v>0</v>
      </c>
      <c r="AN79" s="15" t="n">
        <v>1110</v>
      </c>
      <c r="AO79" s="15" t="n">
        <v>219</v>
      </c>
      <c r="AP79" s="15" t="n">
        <v>396</v>
      </c>
      <c r="AQ79" s="40" t="n">
        <v>1.4278</v>
      </c>
      <c r="AR79" s="40" t="n">
        <v>0.7116</v>
      </c>
      <c r="AS79" s="40" t="n">
        <v>3.5852</v>
      </c>
      <c r="AT79" s="10" t="n">
        <v>10.5456</v>
      </c>
      <c r="AU79" s="10" t="n">
        <v>1.0369</v>
      </c>
      <c r="AV79" s="10" t="n">
        <v>9.4469</v>
      </c>
    </row>
    <row r="80" customFormat="false" ht="12.8" hidden="false" customHeight="false" outlineLevel="0" collapsed="false">
      <c r="A80" s="38" t="n">
        <v>19326</v>
      </c>
      <c r="B80" s="39" t="n">
        <v>20170723</v>
      </c>
      <c r="C80" s="38" t="n">
        <v>213836</v>
      </c>
      <c r="D80" s="39" t="n">
        <v>4</v>
      </c>
      <c r="E80" s="9" t="n">
        <v>-93.6</v>
      </c>
      <c r="F80" s="9" t="n">
        <v>35.15</v>
      </c>
      <c r="G80" s="9" t="n">
        <v>657.13</v>
      </c>
      <c r="H80" s="9" t="n">
        <v>11.5</v>
      </c>
      <c r="I80" s="9" t="n">
        <v>0.12</v>
      </c>
      <c r="J80" s="9" t="n">
        <v>0.45</v>
      </c>
      <c r="K80" s="9" t="n">
        <v>0.25</v>
      </c>
      <c r="L80" s="14" t="n">
        <v>425</v>
      </c>
      <c r="M80" s="14" t="n">
        <v>1</v>
      </c>
      <c r="N80" s="9" t="n">
        <v>6.42</v>
      </c>
      <c r="O80" s="9" t="n">
        <v>9.27</v>
      </c>
      <c r="P80" s="9" t="n">
        <v>35.41</v>
      </c>
      <c r="Q80" s="9" t="n">
        <v>0.23</v>
      </c>
      <c r="R80" s="15" t="n">
        <v>26</v>
      </c>
      <c r="S80" s="15" t="n">
        <v>0</v>
      </c>
      <c r="T80" s="15" t="n">
        <v>26</v>
      </c>
      <c r="U80" s="9" t="n">
        <v>6.4188</v>
      </c>
      <c r="V80" s="9" t="n">
        <v>0</v>
      </c>
      <c r="W80" s="9" t="n">
        <v>6.4188</v>
      </c>
      <c r="X80" s="10" t="n">
        <v>1.1717</v>
      </c>
      <c r="Y80" s="10" t="n">
        <v>0</v>
      </c>
      <c r="Z80" s="10" t="n">
        <v>1.1717</v>
      </c>
      <c r="AA80" s="40" t="n">
        <v>-93.6</v>
      </c>
      <c r="AB80" s="40" t="n">
        <v>35.53</v>
      </c>
      <c r="AC80" s="40" t="n">
        <v>26465.28</v>
      </c>
      <c r="AD80" s="40" t="n">
        <v>16.75</v>
      </c>
      <c r="AE80" s="40" t="n">
        <v>0</v>
      </c>
      <c r="AF80" s="40" t="n">
        <v>2.65</v>
      </c>
      <c r="AG80" s="40" t="n">
        <v>2.6</v>
      </c>
      <c r="AH80" s="41" t="n">
        <v>185</v>
      </c>
      <c r="AI80" s="41" t="n">
        <v>1</v>
      </c>
      <c r="AJ80" s="40" t="n">
        <v>0.98</v>
      </c>
      <c r="AK80" s="40" t="n">
        <v>2.38</v>
      </c>
      <c r="AL80" s="40" t="n">
        <v>35.41</v>
      </c>
      <c r="AM80" s="40" t="n">
        <v>0</v>
      </c>
      <c r="AN80" s="15" t="n">
        <v>1052</v>
      </c>
      <c r="AO80" s="15" t="n">
        <v>388</v>
      </c>
      <c r="AP80" s="15" t="n">
        <v>176</v>
      </c>
      <c r="AQ80" s="40" t="n">
        <v>0.9826</v>
      </c>
      <c r="AR80" s="40" t="n">
        <v>1.0553</v>
      </c>
      <c r="AS80" s="40" t="n">
        <v>3.5195</v>
      </c>
      <c r="AT80" s="10" t="n">
        <v>7.2239</v>
      </c>
      <c r="AU80" s="10" t="n">
        <v>2.8613</v>
      </c>
      <c r="AV80" s="10" t="n">
        <v>4.3287</v>
      </c>
    </row>
    <row r="81" customFormat="false" ht="12.8" hidden="false" customHeight="false" outlineLevel="0" collapsed="false">
      <c r="A81" s="38" t="n">
        <v>19326</v>
      </c>
      <c r="B81" s="39" t="n">
        <v>20170723</v>
      </c>
      <c r="C81" s="38" t="n">
        <v>213836</v>
      </c>
      <c r="D81" s="39" t="n">
        <v>5</v>
      </c>
      <c r="E81" s="9" t="n">
        <v>-90.12</v>
      </c>
      <c r="F81" s="9" t="n">
        <v>39.5</v>
      </c>
      <c r="G81" s="9" t="n">
        <v>453.18</v>
      </c>
      <c r="H81" s="9" t="n">
        <v>11.38</v>
      </c>
      <c r="I81" s="9" t="n">
        <v>0</v>
      </c>
      <c r="J81" s="9" t="n">
        <v>0.4</v>
      </c>
      <c r="K81" s="9" t="n">
        <v>0.15</v>
      </c>
      <c r="L81" s="14" t="n">
        <v>177</v>
      </c>
      <c r="M81" s="14" t="n">
        <v>1</v>
      </c>
      <c r="N81" s="9" t="n">
        <v>6.9</v>
      </c>
      <c r="O81" s="9" t="n">
        <v>7.94</v>
      </c>
      <c r="P81" s="9" t="n">
        <v>22.67</v>
      </c>
      <c r="Q81" s="9" t="n">
        <v>0.22</v>
      </c>
      <c r="R81" s="15" t="n">
        <v>19</v>
      </c>
      <c r="S81" s="15" t="n">
        <v>0</v>
      </c>
      <c r="T81" s="15" t="n">
        <v>19</v>
      </c>
      <c r="U81" s="9" t="n">
        <v>6.9015</v>
      </c>
      <c r="V81" s="9" t="n">
        <v>0</v>
      </c>
      <c r="W81" s="9" t="n">
        <v>6.9015</v>
      </c>
      <c r="X81" s="10" t="n">
        <v>0.8688</v>
      </c>
      <c r="Y81" s="10" t="n">
        <v>0</v>
      </c>
      <c r="Z81" s="10" t="n">
        <v>0.8688</v>
      </c>
      <c r="AA81" s="40" t="n">
        <v>-90.22</v>
      </c>
      <c r="AB81" s="40" t="n">
        <v>39.6</v>
      </c>
      <c r="AC81" s="40" t="n">
        <v>4358.54</v>
      </c>
      <c r="AD81" s="40" t="n">
        <v>15.88</v>
      </c>
      <c r="AE81" s="40" t="n">
        <v>0</v>
      </c>
      <c r="AF81" s="40" t="n">
        <v>1.6</v>
      </c>
      <c r="AG81" s="40" t="n">
        <v>0.45</v>
      </c>
      <c r="AH81" s="41" t="n">
        <v>202</v>
      </c>
      <c r="AI81" s="41" t="n">
        <v>1</v>
      </c>
      <c r="AJ81" s="40" t="n">
        <v>2.1</v>
      </c>
      <c r="AK81" s="40" t="n">
        <v>3.9</v>
      </c>
      <c r="AL81" s="40" t="n">
        <v>22.67</v>
      </c>
      <c r="AM81" s="40" t="n">
        <v>0</v>
      </c>
      <c r="AN81" s="15" t="n">
        <v>183</v>
      </c>
      <c r="AO81" s="15" t="n">
        <v>36</v>
      </c>
      <c r="AP81" s="15" t="n">
        <v>84</v>
      </c>
      <c r="AQ81" s="40" t="n">
        <v>2.0982</v>
      </c>
      <c r="AR81" s="40" t="n">
        <v>0.9547</v>
      </c>
      <c r="AS81" s="40" t="n">
        <v>4.1485</v>
      </c>
      <c r="AT81" s="10" t="n">
        <v>2.5403</v>
      </c>
      <c r="AU81" s="10" t="n">
        <v>0.2274</v>
      </c>
      <c r="AV81" s="10" t="n">
        <v>2.3055</v>
      </c>
    </row>
    <row r="82" customFormat="false" ht="12.8" hidden="false" customHeight="false" outlineLevel="0" collapsed="false">
      <c r="A82" s="38" t="n">
        <v>19342</v>
      </c>
      <c r="B82" s="39" t="n">
        <v>20170724</v>
      </c>
      <c r="C82" s="38" t="n">
        <v>221918</v>
      </c>
      <c r="D82" s="39" t="n">
        <v>1</v>
      </c>
      <c r="E82" s="9" t="n">
        <v>-100</v>
      </c>
      <c r="F82" s="9" t="n">
        <v>43.92</v>
      </c>
      <c r="G82" s="9" t="n">
        <v>423.01</v>
      </c>
      <c r="H82" s="9" t="n">
        <v>10</v>
      </c>
      <c r="I82" s="9" t="n">
        <v>0.12</v>
      </c>
      <c r="J82" s="9" t="n">
        <v>0.25</v>
      </c>
      <c r="K82" s="9" t="n">
        <v>0.3</v>
      </c>
      <c r="L82" s="14" t="n">
        <v>538</v>
      </c>
      <c r="M82" s="14" t="n">
        <v>1</v>
      </c>
      <c r="N82" s="9" t="n">
        <v>7.37</v>
      </c>
      <c r="O82" s="9" t="n">
        <v>9.6</v>
      </c>
      <c r="P82" s="9" t="n">
        <v>43.25</v>
      </c>
      <c r="Q82" s="9" t="n">
        <v>0</v>
      </c>
      <c r="R82" s="15" t="n">
        <v>19</v>
      </c>
      <c r="S82" s="15" t="n">
        <v>0</v>
      </c>
      <c r="T82" s="15" t="n">
        <v>19</v>
      </c>
      <c r="U82" s="9" t="n">
        <v>7.369</v>
      </c>
      <c r="V82" s="9" t="n">
        <v>0</v>
      </c>
      <c r="W82" s="9" t="n">
        <v>7.369</v>
      </c>
      <c r="X82" s="10" t="n">
        <v>0.8659</v>
      </c>
      <c r="Y82" s="10" t="n">
        <v>0</v>
      </c>
      <c r="Z82" s="10" t="n">
        <v>0.8659</v>
      </c>
      <c r="AA82" s="40" t="n">
        <v>-100.18</v>
      </c>
      <c r="AB82" s="40" t="n">
        <v>43.65</v>
      </c>
      <c r="AC82" s="40" t="n">
        <v>9058.27</v>
      </c>
      <c r="AD82" s="40" t="n">
        <v>13.62</v>
      </c>
      <c r="AE82" s="40" t="n">
        <v>0.12</v>
      </c>
      <c r="AF82" s="40" t="n">
        <v>1.9</v>
      </c>
      <c r="AG82" s="40" t="n">
        <v>1.15</v>
      </c>
      <c r="AH82" s="41" t="n">
        <v>547</v>
      </c>
      <c r="AI82" s="41" t="n">
        <v>1</v>
      </c>
      <c r="AJ82" s="40" t="n">
        <v>1.75</v>
      </c>
      <c r="AK82" s="40" t="n">
        <v>3.88</v>
      </c>
      <c r="AL82" s="40" t="n">
        <v>43.25</v>
      </c>
      <c r="AM82" s="40" t="n">
        <v>0</v>
      </c>
      <c r="AN82" s="15" t="n">
        <v>405</v>
      </c>
      <c r="AO82" s="15" t="n">
        <v>107</v>
      </c>
      <c r="AP82" s="15" t="n">
        <v>133</v>
      </c>
      <c r="AQ82" s="40" t="n">
        <v>1.7453</v>
      </c>
      <c r="AR82" s="40" t="n">
        <v>0.9235</v>
      </c>
      <c r="AS82" s="40" t="n">
        <v>4.5608</v>
      </c>
      <c r="AT82" s="10" t="n">
        <v>4.3914</v>
      </c>
      <c r="AU82" s="10" t="n">
        <v>0.6139</v>
      </c>
      <c r="AV82" s="10" t="n">
        <v>3.7686</v>
      </c>
    </row>
    <row r="83" customFormat="false" ht="12.8" hidden="false" customHeight="false" outlineLevel="0" collapsed="false">
      <c r="A83" s="38" t="n">
        <v>19465</v>
      </c>
      <c r="B83" s="39" t="n">
        <v>20170801</v>
      </c>
      <c r="C83" s="38" t="n">
        <v>200735</v>
      </c>
      <c r="D83" s="39" t="n">
        <v>1</v>
      </c>
      <c r="E83" s="9" t="n">
        <v>-102.12</v>
      </c>
      <c r="F83" s="9" t="n">
        <v>43</v>
      </c>
      <c r="G83" s="9" t="n">
        <v>565.17</v>
      </c>
      <c r="H83" s="9" t="n">
        <v>12</v>
      </c>
      <c r="I83" s="9" t="n">
        <v>0.5</v>
      </c>
      <c r="J83" s="9" t="n">
        <v>0.4</v>
      </c>
      <c r="K83" s="9" t="n">
        <v>0.25</v>
      </c>
      <c r="L83" s="14" t="n">
        <v>1090</v>
      </c>
      <c r="M83" s="14" t="n">
        <v>1</v>
      </c>
      <c r="N83" s="9" t="n">
        <v>5.6</v>
      </c>
      <c r="O83" s="9" t="n">
        <v>3.04</v>
      </c>
      <c r="P83" s="9" t="n">
        <v>8.89</v>
      </c>
      <c r="Q83" s="9" t="n">
        <v>0.66</v>
      </c>
      <c r="R83" s="15" t="n">
        <v>25</v>
      </c>
      <c r="S83" s="15" t="n">
        <v>0</v>
      </c>
      <c r="T83" s="15" t="n">
        <v>25</v>
      </c>
      <c r="U83" s="9" t="n">
        <v>5.5965</v>
      </c>
      <c r="V83" s="9" t="n">
        <v>0</v>
      </c>
      <c r="W83" s="9" t="n">
        <v>5.5965</v>
      </c>
      <c r="X83" s="10" t="n">
        <v>0.8786</v>
      </c>
      <c r="Y83" s="10" t="n">
        <v>0</v>
      </c>
      <c r="Z83" s="10" t="n">
        <v>0.8786</v>
      </c>
      <c r="AA83" s="40" t="n">
        <v>-102.3</v>
      </c>
      <c r="AB83" s="40" t="n">
        <v>43.03</v>
      </c>
      <c r="AC83" s="40" t="n">
        <v>4293.53</v>
      </c>
      <c r="AD83" s="40" t="n">
        <v>14.5</v>
      </c>
      <c r="AE83" s="40" t="n">
        <v>0.5</v>
      </c>
      <c r="AF83" s="40" t="n">
        <v>1.25</v>
      </c>
      <c r="AG83" s="40" t="n">
        <v>0.8</v>
      </c>
      <c r="AH83" s="41" t="n">
        <v>1046</v>
      </c>
      <c r="AI83" s="41" t="n">
        <v>1</v>
      </c>
      <c r="AJ83" s="40" t="n">
        <v>1.24</v>
      </c>
      <c r="AK83" s="40" t="n">
        <v>2.31</v>
      </c>
      <c r="AL83" s="40" t="n">
        <v>8.89</v>
      </c>
      <c r="AM83" s="40" t="n">
        <v>0</v>
      </c>
      <c r="AN83" s="15" t="n">
        <v>190</v>
      </c>
      <c r="AO83" s="15" t="n">
        <v>58</v>
      </c>
      <c r="AP83" s="15" t="n">
        <v>47</v>
      </c>
      <c r="AQ83" s="40" t="n">
        <v>1.236</v>
      </c>
      <c r="AR83" s="40" t="n">
        <v>0.7444</v>
      </c>
      <c r="AS83" s="40" t="n">
        <v>4.0708</v>
      </c>
      <c r="AT83" s="10" t="n">
        <v>1.4741</v>
      </c>
      <c r="AU83" s="10" t="n">
        <v>0.271</v>
      </c>
      <c r="AV83" s="10" t="n">
        <v>1.201</v>
      </c>
    </row>
    <row r="84" customFormat="false" ht="12.8" hidden="false" customHeight="false" outlineLevel="0" collapsed="false">
      <c r="A84" s="38" t="n">
        <v>19670</v>
      </c>
      <c r="B84" s="39" t="n">
        <v>20170815</v>
      </c>
      <c r="C84" s="38" t="n">
        <v>4230</v>
      </c>
      <c r="D84" s="39" t="n">
        <v>1</v>
      </c>
      <c r="E84" s="9" t="n">
        <v>-103.93</v>
      </c>
      <c r="F84" s="9" t="n">
        <v>45.03</v>
      </c>
      <c r="G84" s="9" t="n">
        <v>677.28</v>
      </c>
      <c r="H84" s="9" t="n">
        <v>11.62</v>
      </c>
      <c r="I84" s="9" t="n">
        <v>0.88</v>
      </c>
      <c r="J84" s="9" t="n">
        <v>0.4</v>
      </c>
      <c r="K84" s="9" t="n">
        <v>0.3</v>
      </c>
      <c r="L84" s="14" t="n">
        <v>1005</v>
      </c>
      <c r="M84" s="14" t="n">
        <v>1</v>
      </c>
      <c r="N84" s="9" t="n">
        <v>8.24</v>
      </c>
      <c r="O84" s="9" t="n">
        <v>7.64</v>
      </c>
      <c r="P84" s="9" t="n">
        <v>28.14</v>
      </c>
      <c r="Q84" s="9" t="n">
        <v>0.35</v>
      </c>
      <c r="R84" s="15" t="n">
        <v>31</v>
      </c>
      <c r="S84" s="15" t="n">
        <v>0</v>
      </c>
      <c r="T84" s="15" t="n">
        <v>31</v>
      </c>
      <c r="U84" s="9" t="n">
        <v>8.2406</v>
      </c>
      <c r="V84" s="9" t="n">
        <v>0</v>
      </c>
      <c r="W84" s="9" t="n">
        <v>8.2406</v>
      </c>
      <c r="X84" s="10" t="n">
        <v>1.5503</v>
      </c>
      <c r="Y84" s="10" t="n">
        <v>0</v>
      </c>
      <c r="Z84" s="10" t="n">
        <v>1.5503</v>
      </c>
      <c r="AA84" s="40" t="n">
        <v>-103.45</v>
      </c>
      <c r="AB84" s="40" t="n">
        <v>45.2</v>
      </c>
      <c r="AC84" s="40" t="n">
        <v>3811.64</v>
      </c>
      <c r="AD84" s="40" t="n">
        <v>14.25</v>
      </c>
      <c r="AE84" s="40" t="n">
        <v>0.88</v>
      </c>
      <c r="AF84" s="40" t="n">
        <v>1.45</v>
      </c>
      <c r="AG84" s="40" t="n">
        <v>0.65</v>
      </c>
      <c r="AH84" s="41" t="n">
        <v>906</v>
      </c>
      <c r="AI84" s="41" t="n">
        <v>1</v>
      </c>
      <c r="AJ84" s="40" t="n">
        <v>1.79</v>
      </c>
      <c r="AK84" s="40" t="n">
        <v>4.44</v>
      </c>
      <c r="AL84" s="40" t="n">
        <v>28.14</v>
      </c>
      <c r="AM84" s="40" t="n">
        <v>0</v>
      </c>
      <c r="AN84" s="15" t="n">
        <v>175</v>
      </c>
      <c r="AO84" s="15" t="n">
        <v>42</v>
      </c>
      <c r="AP84" s="15" t="n">
        <v>43</v>
      </c>
      <c r="AQ84" s="40" t="n">
        <v>1.7912</v>
      </c>
      <c r="AR84" s="40" t="n">
        <v>0.9835</v>
      </c>
      <c r="AS84" s="40" t="n">
        <v>6.3293</v>
      </c>
      <c r="AT84" s="10" t="n">
        <v>1.8965</v>
      </c>
      <c r="AU84" s="10" t="n">
        <v>0.2499</v>
      </c>
      <c r="AV84" s="10" t="n">
        <v>1.6466</v>
      </c>
    </row>
    <row r="85" customFormat="false" ht="12.8" hidden="false" customHeight="false" outlineLevel="0" collapsed="false">
      <c r="A85" s="38" t="n">
        <v>19762</v>
      </c>
      <c r="B85" s="39" t="n">
        <v>20170820</v>
      </c>
      <c r="C85" s="38" t="n">
        <v>224506</v>
      </c>
      <c r="D85" s="39" t="n">
        <v>1</v>
      </c>
      <c r="E85" s="9" t="n">
        <v>-93.57</v>
      </c>
      <c r="F85" s="9" t="n">
        <v>38.3</v>
      </c>
      <c r="G85" s="9" t="n">
        <v>873.29</v>
      </c>
      <c r="H85" s="9" t="n">
        <v>11</v>
      </c>
      <c r="I85" s="9" t="n">
        <v>0</v>
      </c>
      <c r="J85" s="9" t="n">
        <v>0.4</v>
      </c>
      <c r="K85" s="9" t="n">
        <v>0.35</v>
      </c>
      <c r="L85" s="14" t="n">
        <v>231</v>
      </c>
      <c r="M85" s="14" t="n">
        <v>1</v>
      </c>
      <c r="N85" s="9" t="n">
        <v>5.35</v>
      </c>
      <c r="O85" s="9" t="n">
        <v>4.51</v>
      </c>
      <c r="P85" s="9" t="n">
        <v>27.17</v>
      </c>
      <c r="Q85" s="9" t="n">
        <v>0.36</v>
      </c>
      <c r="R85" s="15" t="n">
        <v>36</v>
      </c>
      <c r="S85" s="15" t="n">
        <v>0</v>
      </c>
      <c r="T85" s="15" t="n">
        <v>36</v>
      </c>
      <c r="U85" s="9" t="n">
        <v>5.3497</v>
      </c>
      <c r="V85" s="9" t="n">
        <v>0</v>
      </c>
      <c r="W85" s="9" t="n">
        <v>5.3497</v>
      </c>
      <c r="X85" s="10" t="n">
        <v>1.2977</v>
      </c>
      <c r="Y85" s="10" t="n">
        <v>0</v>
      </c>
      <c r="Z85" s="10" t="n">
        <v>1.2977</v>
      </c>
      <c r="AA85" s="40" t="n">
        <v>-93.32</v>
      </c>
      <c r="AB85" s="40" t="n">
        <v>38.28</v>
      </c>
      <c r="AC85" s="40" t="n">
        <v>2863.44</v>
      </c>
      <c r="AD85" s="40" t="n">
        <v>15.62</v>
      </c>
      <c r="AE85" s="40" t="n">
        <v>0</v>
      </c>
      <c r="AF85" s="40" t="n">
        <v>1.1</v>
      </c>
      <c r="AG85" s="40" t="n">
        <v>0.5</v>
      </c>
      <c r="AH85" s="41" t="n">
        <v>228</v>
      </c>
      <c r="AI85" s="41" t="n">
        <v>1</v>
      </c>
      <c r="AJ85" s="40" t="n">
        <v>1.88</v>
      </c>
      <c r="AK85" s="40" t="n">
        <v>3.44</v>
      </c>
      <c r="AL85" s="40" t="n">
        <v>27.17</v>
      </c>
      <c r="AM85" s="40" t="n">
        <v>0</v>
      </c>
      <c r="AN85" s="15" t="n">
        <v>118</v>
      </c>
      <c r="AO85" s="15" t="n">
        <v>15</v>
      </c>
      <c r="AP85" s="15" t="n">
        <v>52</v>
      </c>
      <c r="AQ85" s="40" t="n">
        <v>1.876</v>
      </c>
      <c r="AR85" s="40" t="n">
        <v>0.5082</v>
      </c>
      <c r="AS85" s="40" t="n">
        <v>4.1065</v>
      </c>
      <c r="AT85" s="10" t="n">
        <v>1.4922</v>
      </c>
      <c r="AU85" s="10" t="n">
        <v>0.0514</v>
      </c>
      <c r="AV85" s="10" t="n">
        <v>1.4394</v>
      </c>
    </row>
    <row r="86" customFormat="false" ht="12.8" hidden="false" customHeight="false" outlineLevel="0" collapsed="false">
      <c r="A86" s="38" t="n">
        <v>19793</v>
      </c>
      <c r="B86" s="39" t="n">
        <v>20170822</v>
      </c>
      <c r="C86" s="38" t="n">
        <v>223520</v>
      </c>
      <c r="D86" s="39" t="n">
        <v>1</v>
      </c>
      <c r="E86" s="9" t="n">
        <v>-95.77</v>
      </c>
      <c r="F86" s="9" t="n">
        <v>35.55</v>
      </c>
      <c r="G86" s="9" t="n">
        <v>201.19</v>
      </c>
      <c r="H86" s="9" t="n">
        <v>10.25</v>
      </c>
      <c r="I86" s="9" t="n">
        <v>0</v>
      </c>
      <c r="J86" s="9" t="n">
        <v>0.2</v>
      </c>
      <c r="K86" s="9" t="n">
        <v>0.15</v>
      </c>
      <c r="L86" s="14" t="n">
        <v>225</v>
      </c>
      <c r="M86" s="14" t="n">
        <v>1</v>
      </c>
      <c r="N86" s="9" t="n">
        <v>3.77</v>
      </c>
      <c r="O86" s="9" t="n">
        <v>4.09</v>
      </c>
      <c r="P86" s="9" t="n">
        <v>13.34</v>
      </c>
      <c r="Q86" s="9" t="n">
        <v>0.44</v>
      </c>
      <c r="R86" s="15" t="n">
        <v>8</v>
      </c>
      <c r="S86" s="15" t="n">
        <v>0</v>
      </c>
      <c r="T86" s="15" t="n">
        <v>8</v>
      </c>
      <c r="U86" s="9" t="n">
        <v>3.7716</v>
      </c>
      <c r="V86" s="9" t="n">
        <v>0</v>
      </c>
      <c r="W86" s="9" t="n">
        <v>3.7716</v>
      </c>
      <c r="X86" s="10" t="n">
        <v>0.2108</v>
      </c>
      <c r="Y86" s="10" t="n">
        <v>0</v>
      </c>
      <c r="Z86" s="10" t="n">
        <v>0.2108</v>
      </c>
      <c r="AA86" s="40" t="n">
        <v>-95.75</v>
      </c>
      <c r="AB86" s="40" t="n">
        <v>35.55</v>
      </c>
      <c r="AC86" s="40" t="n">
        <v>855.08</v>
      </c>
      <c r="AD86" s="40" t="n">
        <v>17.25</v>
      </c>
      <c r="AE86" s="40" t="n">
        <v>0</v>
      </c>
      <c r="AF86" s="40" t="n">
        <v>0.45</v>
      </c>
      <c r="AG86" s="40" t="n">
        <v>0.25</v>
      </c>
      <c r="AH86" s="41" t="n">
        <v>225</v>
      </c>
      <c r="AI86" s="41" t="n">
        <v>1</v>
      </c>
      <c r="AJ86" s="40" t="n">
        <v>1.26</v>
      </c>
      <c r="AK86" s="40" t="n">
        <v>2.51</v>
      </c>
      <c r="AL86" s="40" t="n">
        <v>13.34</v>
      </c>
      <c r="AM86" s="40" t="n">
        <v>0</v>
      </c>
      <c r="AN86" s="15" t="n">
        <v>34</v>
      </c>
      <c r="AO86" s="15" t="n">
        <v>11</v>
      </c>
      <c r="AP86" s="15" t="n">
        <v>10</v>
      </c>
      <c r="AQ86" s="40" t="n">
        <v>1.2603</v>
      </c>
      <c r="AR86" s="40" t="n">
        <v>0.9594</v>
      </c>
      <c r="AS86" s="40" t="n">
        <v>3.2298</v>
      </c>
      <c r="AT86" s="10" t="n">
        <v>0.2993</v>
      </c>
      <c r="AU86" s="10" t="n">
        <v>0.0737</v>
      </c>
      <c r="AV86" s="10" t="n">
        <v>0.2256</v>
      </c>
    </row>
    <row r="87" customFormat="false" ht="12.8" hidden="false" customHeight="false" outlineLevel="0" collapsed="false">
      <c r="A87" s="38" t="n">
        <v>19793</v>
      </c>
      <c r="B87" s="39" t="n">
        <v>20170822</v>
      </c>
      <c r="C87" s="38" t="n">
        <v>223520</v>
      </c>
      <c r="D87" s="39" t="n">
        <v>2</v>
      </c>
      <c r="E87" s="9" t="n">
        <v>-96.73</v>
      </c>
      <c r="F87" s="9" t="n">
        <v>36.2</v>
      </c>
      <c r="G87" s="9" t="n">
        <v>349.21</v>
      </c>
      <c r="H87" s="9" t="n">
        <v>10.5</v>
      </c>
      <c r="I87" s="9" t="n">
        <v>0.12</v>
      </c>
      <c r="J87" s="9" t="n">
        <v>0.4</v>
      </c>
      <c r="K87" s="9" t="n">
        <v>0.15</v>
      </c>
      <c r="L87" s="14" t="n">
        <v>301</v>
      </c>
      <c r="M87" s="14" t="n">
        <v>1</v>
      </c>
      <c r="N87" s="9" t="n">
        <v>5.05</v>
      </c>
      <c r="O87" s="9" t="n">
        <v>4.87</v>
      </c>
      <c r="P87" s="9" t="n">
        <v>18.73</v>
      </c>
      <c r="Q87" s="9" t="n">
        <v>0.34</v>
      </c>
      <c r="R87" s="15" t="n">
        <v>14</v>
      </c>
      <c r="S87" s="15" t="n">
        <v>0</v>
      </c>
      <c r="T87" s="15" t="n">
        <v>14</v>
      </c>
      <c r="U87" s="9" t="n">
        <v>5.0498</v>
      </c>
      <c r="V87" s="9" t="n">
        <v>0</v>
      </c>
      <c r="W87" s="9" t="n">
        <v>5.0498</v>
      </c>
      <c r="X87" s="10" t="n">
        <v>0.4898</v>
      </c>
      <c r="Y87" s="10" t="n">
        <v>0</v>
      </c>
      <c r="Z87" s="10" t="n">
        <v>0.4898</v>
      </c>
      <c r="AA87" s="40" t="n">
        <v>-97.48</v>
      </c>
      <c r="AB87" s="40" t="n">
        <v>35.85</v>
      </c>
      <c r="AC87" s="40" t="n">
        <v>14732.24</v>
      </c>
      <c r="AD87" s="40" t="n">
        <v>16.38</v>
      </c>
      <c r="AE87" s="40" t="n">
        <v>0</v>
      </c>
      <c r="AF87" s="40" t="n">
        <v>2.9</v>
      </c>
      <c r="AG87" s="40" t="n">
        <v>1.65</v>
      </c>
      <c r="AH87" s="41" t="n">
        <v>301</v>
      </c>
      <c r="AI87" s="41" t="n">
        <v>1</v>
      </c>
      <c r="AJ87" s="40" t="n">
        <v>1.13</v>
      </c>
      <c r="AK87" s="40" t="n">
        <v>2.34</v>
      </c>
      <c r="AL87" s="40" t="n">
        <v>18.73</v>
      </c>
      <c r="AM87" s="40" t="n">
        <v>0</v>
      </c>
      <c r="AN87" s="15" t="n">
        <v>588</v>
      </c>
      <c r="AO87" s="15" t="n">
        <v>135</v>
      </c>
      <c r="AP87" s="15" t="n">
        <v>177</v>
      </c>
      <c r="AQ87" s="40" t="n">
        <v>1.1305</v>
      </c>
      <c r="AR87" s="40" t="n">
        <v>0.7268</v>
      </c>
      <c r="AS87" s="40" t="n">
        <v>3.1867</v>
      </c>
      <c r="AT87" s="10" t="n">
        <v>4.6262</v>
      </c>
      <c r="AU87" s="10" t="n">
        <v>0.6829</v>
      </c>
      <c r="AV87" s="10" t="n">
        <v>3.9256</v>
      </c>
    </row>
    <row r="88" customFormat="false" ht="12.8" hidden="false" customHeight="false" outlineLevel="0" collapsed="false">
      <c r="A88" s="38" t="n">
        <v>19839</v>
      </c>
      <c r="B88" s="39" t="n">
        <v>20170825</v>
      </c>
      <c r="C88" s="38" t="n">
        <v>212924</v>
      </c>
      <c r="D88" s="39" t="n">
        <v>1</v>
      </c>
      <c r="E88" s="9" t="n">
        <v>-100.5</v>
      </c>
      <c r="F88" s="9" t="n">
        <v>43.05</v>
      </c>
      <c r="G88" s="9" t="n">
        <v>384</v>
      </c>
      <c r="H88" s="9" t="n">
        <v>10</v>
      </c>
      <c r="I88" s="9" t="n">
        <v>0.62</v>
      </c>
      <c r="J88" s="9" t="n">
        <v>0.25</v>
      </c>
      <c r="K88" s="9" t="n">
        <v>0.25</v>
      </c>
      <c r="L88" s="14" t="n">
        <v>817</v>
      </c>
      <c r="M88" s="14" t="n">
        <v>1</v>
      </c>
      <c r="N88" s="9" t="n">
        <v>8.69</v>
      </c>
      <c r="O88" s="9" t="n">
        <v>5.9</v>
      </c>
      <c r="P88" s="9" t="n">
        <v>18.84</v>
      </c>
      <c r="Q88" s="9" t="n">
        <v>0.27</v>
      </c>
      <c r="R88" s="15" t="n">
        <v>17</v>
      </c>
      <c r="S88" s="15" t="n">
        <v>0</v>
      </c>
      <c r="T88" s="15" t="n">
        <v>17</v>
      </c>
      <c r="U88" s="9" t="n">
        <v>8.6899</v>
      </c>
      <c r="V88" s="9" t="n">
        <v>0</v>
      </c>
      <c r="W88" s="9" t="n">
        <v>8.6899</v>
      </c>
      <c r="X88" s="10" t="n">
        <v>0.9269</v>
      </c>
      <c r="Y88" s="10" t="n">
        <v>0</v>
      </c>
      <c r="Z88" s="10" t="n">
        <v>0.9269</v>
      </c>
      <c r="AA88" s="40" t="n">
        <v>-100.23</v>
      </c>
      <c r="AB88" s="40" t="n">
        <v>43.1</v>
      </c>
      <c r="AC88" s="40" t="n">
        <v>2843.81</v>
      </c>
      <c r="AD88" s="40" t="n">
        <v>14.62</v>
      </c>
      <c r="AE88" s="40" t="n">
        <v>0.62</v>
      </c>
      <c r="AF88" s="40" t="n">
        <v>0.9</v>
      </c>
      <c r="AG88" s="40" t="n">
        <v>0.55</v>
      </c>
      <c r="AH88" s="41" t="n">
        <v>729</v>
      </c>
      <c r="AI88" s="41" t="n">
        <v>1</v>
      </c>
      <c r="AJ88" s="40" t="n">
        <v>4.88</v>
      </c>
      <c r="AK88" s="40" t="n">
        <v>10.58</v>
      </c>
      <c r="AL88" s="40" t="n">
        <v>69.08</v>
      </c>
      <c r="AM88" s="40" t="n">
        <v>0</v>
      </c>
      <c r="AN88" s="15" t="n">
        <v>126</v>
      </c>
      <c r="AO88" s="15" t="n">
        <v>18</v>
      </c>
      <c r="AP88" s="15" t="n">
        <v>72</v>
      </c>
      <c r="AQ88" s="40" t="n">
        <v>4.8825</v>
      </c>
      <c r="AR88" s="40" t="n">
        <v>1.8389</v>
      </c>
      <c r="AS88" s="40" t="n">
        <v>8.0476</v>
      </c>
      <c r="AT88" s="10" t="n">
        <v>3.8569</v>
      </c>
      <c r="AU88" s="10" t="n">
        <v>0.2075</v>
      </c>
      <c r="AV88" s="10" t="n">
        <v>3.6327</v>
      </c>
    </row>
    <row r="89" customFormat="false" ht="12.8" hidden="false" customHeight="false" outlineLevel="0" collapsed="false">
      <c r="A89" s="38" t="n">
        <v>19839</v>
      </c>
      <c r="B89" s="39" t="n">
        <v>20170825</v>
      </c>
      <c r="C89" s="38" t="n">
        <v>212924</v>
      </c>
      <c r="D89" s="39" t="n">
        <v>2</v>
      </c>
      <c r="E89" s="9" t="n">
        <v>-100.12</v>
      </c>
      <c r="F89" s="9" t="n">
        <v>43.15</v>
      </c>
      <c r="G89" s="9" t="n">
        <v>608.89</v>
      </c>
      <c r="H89" s="9" t="n">
        <v>11</v>
      </c>
      <c r="I89" s="9" t="n">
        <v>0.62</v>
      </c>
      <c r="J89" s="9" t="n">
        <v>0.4</v>
      </c>
      <c r="K89" s="9" t="n">
        <v>0.35</v>
      </c>
      <c r="L89" s="14" t="n">
        <v>730</v>
      </c>
      <c r="M89" s="14" t="n">
        <v>1</v>
      </c>
      <c r="N89" s="9" t="n">
        <v>14.91</v>
      </c>
      <c r="O89" s="9" t="n">
        <v>18.44</v>
      </c>
      <c r="P89" s="9" t="n">
        <v>69.08</v>
      </c>
      <c r="Q89" s="9" t="n">
        <v>0</v>
      </c>
      <c r="R89" s="15" t="n">
        <v>27</v>
      </c>
      <c r="S89" s="15" t="n">
        <v>0</v>
      </c>
      <c r="T89" s="15" t="n">
        <v>27</v>
      </c>
      <c r="U89" s="9" t="n">
        <v>14.9086</v>
      </c>
      <c r="V89" s="9" t="n">
        <v>0</v>
      </c>
      <c r="W89" s="9" t="n">
        <v>14.9086</v>
      </c>
      <c r="X89" s="10" t="n">
        <v>2.5216</v>
      </c>
      <c r="Y89" s="10" t="n">
        <v>0</v>
      </c>
      <c r="Z89" s="10" t="n">
        <v>2.5216</v>
      </c>
      <c r="AA89" s="40" t="n">
        <v>-100.23</v>
      </c>
      <c r="AB89" s="40" t="n">
        <v>43.1</v>
      </c>
      <c r="AC89" s="40" t="n">
        <v>2843.81</v>
      </c>
      <c r="AD89" s="40" t="n">
        <v>14.62</v>
      </c>
      <c r="AE89" s="40" t="n">
        <v>0.62</v>
      </c>
      <c r="AF89" s="40" t="n">
        <v>0.9</v>
      </c>
      <c r="AG89" s="40" t="n">
        <v>0.55</v>
      </c>
      <c r="AH89" s="41" t="n">
        <v>729</v>
      </c>
      <c r="AI89" s="41" t="n">
        <v>1</v>
      </c>
      <c r="AJ89" s="40" t="n">
        <v>4.88</v>
      </c>
      <c r="AK89" s="40" t="n">
        <v>10.58</v>
      </c>
      <c r="AL89" s="40" t="n">
        <v>69.08</v>
      </c>
      <c r="AM89" s="40" t="n">
        <v>0</v>
      </c>
      <c r="AN89" s="15"/>
      <c r="AO89" s="15"/>
      <c r="AP89" s="15"/>
      <c r="AQ89" s="40" t="n">
        <v>4.8825</v>
      </c>
      <c r="AR89" s="40" t="n">
        <v>1.8389</v>
      </c>
      <c r="AS89" s="40" t="n">
        <v>8.0476</v>
      </c>
      <c r="AT89" s="10"/>
      <c r="AU89" s="10"/>
      <c r="AV89" s="10"/>
    </row>
    <row r="90" customFormat="false" ht="12.8" hidden="false" customHeight="false" outlineLevel="0" collapsed="false">
      <c r="A90" s="38" t="n">
        <v>19947</v>
      </c>
      <c r="B90" s="39" t="n">
        <v>20170901</v>
      </c>
      <c r="C90" s="38" t="n">
        <v>200812</v>
      </c>
      <c r="D90" s="39" t="n">
        <v>1</v>
      </c>
      <c r="E90" s="9" t="n">
        <v>-104.35</v>
      </c>
      <c r="F90" s="9" t="n">
        <v>37.1</v>
      </c>
      <c r="G90" s="9" t="n">
        <v>221.89</v>
      </c>
      <c r="H90" s="9" t="n">
        <v>10</v>
      </c>
      <c r="I90" s="9" t="n">
        <v>1.75</v>
      </c>
      <c r="J90" s="9" t="n">
        <v>0.25</v>
      </c>
      <c r="K90" s="9" t="n">
        <v>0.15</v>
      </c>
      <c r="L90" s="14" t="n">
        <v>1854</v>
      </c>
      <c r="M90" s="14" t="n">
        <v>1</v>
      </c>
      <c r="N90" s="9" t="n">
        <v>12.42</v>
      </c>
      <c r="O90" s="9" t="n">
        <v>12.29</v>
      </c>
      <c r="P90" s="9" t="n">
        <v>39.95</v>
      </c>
      <c r="Q90" s="9" t="n">
        <v>1.03</v>
      </c>
      <c r="R90" s="15" t="n">
        <v>9</v>
      </c>
      <c r="S90" s="15" t="n">
        <v>0</v>
      </c>
      <c r="T90" s="15" t="n">
        <v>9</v>
      </c>
      <c r="U90" s="9" t="n">
        <v>12.4209</v>
      </c>
      <c r="V90" s="9" t="n">
        <v>0</v>
      </c>
      <c r="W90" s="9" t="n">
        <v>12.4209</v>
      </c>
      <c r="X90" s="10" t="n">
        <v>0.7656</v>
      </c>
      <c r="Y90" s="10" t="n">
        <v>0</v>
      </c>
      <c r="Z90" s="10" t="n">
        <v>0.7656</v>
      </c>
      <c r="AA90" s="40" t="n">
        <v>-104.32</v>
      </c>
      <c r="AB90" s="40" t="n">
        <v>37.15</v>
      </c>
      <c r="AC90" s="40" t="n">
        <v>3400</v>
      </c>
      <c r="AD90" s="40" t="n">
        <v>13</v>
      </c>
      <c r="AE90" s="40" t="n">
        <v>1.62</v>
      </c>
      <c r="AF90" s="40" t="n">
        <v>1.2</v>
      </c>
      <c r="AG90" s="40" t="n">
        <v>0.55</v>
      </c>
      <c r="AH90" s="41" t="n">
        <v>1714</v>
      </c>
      <c r="AI90" s="41" t="n">
        <v>1</v>
      </c>
      <c r="AJ90" s="40" t="n">
        <v>1.65</v>
      </c>
      <c r="AK90" s="40" t="n">
        <v>4.47</v>
      </c>
      <c r="AL90" s="40" t="n">
        <v>39.95</v>
      </c>
      <c r="AM90" s="40" t="n">
        <v>0</v>
      </c>
      <c r="AN90" s="15" t="n">
        <v>138</v>
      </c>
      <c r="AO90" s="15" t="n">
        <v>39</v>
      </c>
      <c r="AP90" s="15" t="n">
        <v>26</v>
      </c>
      <c r="AQ90" s="40" t="n">
        <v>1.651</v>
      </c>
      <c r="AR90" s="40" t="n">
        <v>1.5528</v>
      </c>
      <c r="AS90" s="40" t="n">
        <v>6.4222</v>
      </c>
      <c r="AT90" s="10" t="n">
        <v>1.5593</v>
      </c>
      <c r="AU90" s="10" t="n">
        <v>0.4144</v>
      </c>
      <c r="AV90" s="10" t="n">
        <v>1.1428</v>
      </c>
    </row>
    <row r="91" customFormat="false" ht="12.8" hidden="false" customHeight="false" outlineLevel="0" collapsed="false">
      <c r="A91" s="38" t="n">
        <v>19947</v>
      </c>
      <c r="B91" s="39" t="n">
        <v>20170901</v>
      </c>
      <c r="C91" s="38" t="n">
        <v>200812</v>
      </c>
      <c r="D91" s="39" t="n">
        <v>2</v>
      </c>
      <c r="E91" s="9" t="n">
        <v>-104.9</v>
      </c>
      <c r="F91" s="9" t="n">
        <v>36.05</v>
      </c>
      <c r="G91" s="9" t="n">
        <v>349.88</v>
      </c>
      <c r="H91" s="9" t="n">
        <v>10</v>
      </c>
      <c r="I91" s="9" t="n">
        <v>1.88</v>
      </c>
      <c r="J91" s="9" t="n">
        <v>0.35</v>
      </c>
      <c r="K91" s="9" t="n">
        <v>0.15</v>
      </c>
      <c r="L91" s="14" t="n">
        <v>2112</v>
      </c>
      <c r="M91" s="14" t="n">
        <v>1</v>
      </c>
      <c r="N91" s="9" t="n">
        <v>5.42</v>
      </c>
      <c r="O91" s="9" t="n">
        <v>3.12</v>
      </c>
      <c r="P91" s="9" t="n">
        <v>10.66</v>
      </c>
      <c r="Q91" s="9" t="n">
        <v>0.2</v>
      </c>
      <c r="R91" s="15" t="n">
        <v>14</v>
      </c>
      <c r="S91" s="15" t="n">
        <v>0</v>
      </c>
      <c r="T91" s="15" t="n">
        <v>14</v>
      </c>
      <c r="U91" s="9" t="n">
        <v>5.4237</v>
      </c>
      <c r="V91" s="9" t="n">
        <v>0</v>
      </c>
      <c r="W91" s="9" t="n">
        <v>5.4237</v>
      </c>
      <c r="X91" s="10" t="n">
        <v>0.5271</v>
      </c>
      <c r="Y91" s="10" t="n">
        <v>0</v>
      </c>
      <c r="Z91" s="10" t="n">
        <v>0.5271</v>
      </c>
      <c r="AA91" s="40" t="n">
        <v>-104.85</v>
      </c>
      <c r="AB91" s="40" t="n">
        <v>35.9</v>
      </c>
      <c r="AC91" s="40" t="n">
        <v>3630.66</v>
      </c>
      <c r="AD91" s="40" t="n">
        <v>13.62</v>
      </c>
      <c r="AE91" s="40" t="n">
        <v>1.75</v>
      </c>
      <c r="AF91" s="40" t="n">
        <v>1.35</v>
      </c>
      <c r="AG91" s="40" t="n">
        <v>0.65</v>
      </c>
      <c r="AH91" s="41" t="n">
        <v>1988</v>
      </c>
      <c r="AI91" s="41" t="n">
        <v>1</v>
      </c>
      <c r="AJ91" s="40" t="n">
        <v>1.13</v>
      </c>
      <c r="AK91" s="40" t="n">
        <v>2.22</v>
      </c>
      <c r="AL91" s="40" t="n">
        <v>10.66</v>
      </c>
      <c r="AM91" s="40" t="n">
        <v>0</v>
      </c>
      <c r="AN91" s="15" t="n">
        <v>145</v>
      </c>
      <c r="AO91" s="15" t="n">
        <v>36</v>
      </c>
      <c r="AP91" s="15" t="n">
        <v>41</v>
      </c>
      <c r="AQ91" s="40" t="n">
        <v>1.1301</v>
      </c>
      <c r="AR91" s="40" t="n">
        <v>0.5161</v>
      </c>
      <c r="AS91" s="40" t="n">
        <v>3.5307</v>
      </c>
      <c r="AT91" s="10" t="n">
        <v>1.1397</v>
      </c>
      <c r="AU91" s="10" t="n">
        <v>0.1292</v>
      </c>
      <c r="AV91" s="10" t="n">
        <v>1.0068</v>
      </c>
    </row>
    <row r="92" customFormat="false" ht="12.8" hidden="false" customHeight="false" outlineLevel="0" collapsed="false">
      <c r="A92" s="38" t="n">
        <v>20141</v>
      </c>
      <c r="B92" s="39" t="n">
        <v>20170914</v>
      </c>
      <c r="C92" s="38" t="n">
        <v>70907</v>
      </c>
      <c r="D92" s="39" t="n">
        <v>1</v>
      </c>
      <c r="E92" s="9" t="n">
        <v>-90.53</v>
      </c>
      <c r="F92" s="9" t="n">
        <v>49.7</v>
      </c>
      <c r="G92" s="9" t="n">
        <v>39.99</v>
      </c>
      <c r="H92" s="9" t="n">
        <v>10</v>
      </c>
      <c r="I92" s="9" t="n">
        <v>10</v>
      </c>
      <c r="J92" s="9" t="n">
        <v>0.1</v>
      </c>
      <c r="K92" s="9" t="n">
        <v>0.05</v>
      </c>
      <c r="L92" s="14" t="n">
        <v>456</v>
      </c>
      <c r="M92" s="14" t="n">
        <v>1</v>
      </c>
      <c r="N92" s="9" t="n">
        <v>1.45</v>
      </c>
      <c r="O92" s="9" t="n">
        <v>0</v>
      </c>
      <c r="P92" s="9" t="n">
        <v>1.45</v>
      </c>
      <c r="Q92" s="9" t="n">
        <v>1.45</v>
      </c>
      <c r="R92" s="15" t="n">
        <v>2</v>
      </c>
      <c r="S92" s="15" t="n">
        <v>0</v>
      </c>
      <c r="T92" s="15" t="n">
        <v>2</v>
      </c>
      <c r="U92" s="9" t="n">
        <v>1.4506</v>
      </c>
      <c r="V92" s="9" t="n">
        <v>0</v>
      </c>
      <c r="W92" s="9" t="n">
        <v>1.4506</v>
      </c>
      <c r="X92" s="10" t="n">
        <v>0.0161</v>
      </c>
      <c r="Y92" s="10" t="n">
        <v>0</v>
      </c>
      <c r="Z92" s="10" t="n">
        <v>0.0161</v>
      </c>
      <c r="AA92" s="40" t="n">
        <v>-90.78</v>
      </c>
      <c r="AB92" s="40" t="n">
        <v>49.45</v>
      </c>
      <c r="AC92" s="40" t="n">
        <v>33237.88</v>
      </c>
      <c r="AD92" s="40" t="n">
        <v>13.88</v>
      </c>
      <c r="AE92" s="40" t="n">
        <v>0</v>
      </c>
      <c r="AF92" s="40" t="n">
        <v>5</v>
      </c>
      <c r="AG92" s="40" t="n">
        <v>1.75</v>
      </c>
      <c r="AH92" s="41" t="n">
        <v>477</v>
      </c>
      <c r="AI92" s="41" t="n">
        <v>1</v>
      </c>
      <c r="AJ92" s="40" t="n">
        <v>4.49</v>
      </c>
      <c r="AK92" s="40" t="n">
        <v>14.4</v>
      </c>
      <c r="AL92" s="40" t="n">
        <v>188.95</v>
      </c>
      <c r="AM92" s="40" t="n">
        <v>0</v>
      </c>
      <c r="AN92" s="15" t="n">
        <v>1654</v>
      </c>
      <c r="AO92" s="15" t="n">
        <v>402</v>
      </c>
      <c r="AP92" s="15" t="n">
        <v>416</v>
      </c>
      <c r="AQ92" s="40" t="n">
        <v>4.4932</v>
      </c>
      <c r="AR92" s="40" t="n">
        <v>2.0121</v>
      </c>
      <c r="AS92" s="40" t="n">
        <v>15.8826</v>
      </c>
      <c r="AT92" s="10" t="n">
        <v>41.4848</v>
      </c>
      <c r="AU92" s="10" t="n">
        <v>4.5152</v>
      </c>
      <c r="AV92" s="10" t="n">
        <v>36.8815</v>
      </c>
    </row>
    <row r="93" customFormat="false" ht="12.8" hidden="false" customHeight="false" outlineLevel="0" collapsed="false">
      <c r="R93" s="42"/>
      <c r="S93" s="42"/>
      <c r="T93" s="42"/>
      <c r="X93" s="43"/>
      <c r="Y93" s="43"/>
      <c r="Z93" s="43"/>
      <c r="AN93" s="42"/>
      <c r="AO93" s="42"/>
      <c r="AP93" s="42"/>
      <c r="AT93" s="43"/>
      <c r="AU93" s="43"/>
      <c r="AV93" s="43"/>
    </row>
    <row r="94" customFormat="false" ht="12.8" hidden="false" customHeight="false" outlineLevel="0" collapsed="false">
      <c r="R94" s="46" t="n">
        <f aca="false">AVERAGE(R4:R89)</f>
        <v>21.6511627906977</v>
      </c>
      <c r="S94" s="46" t="n">
        <f aca="false">AVERAGE(S4:S89)</f>
        <v>0</v>
      </c>
      <c r="T94" s="46" t="n">
        <f aca="false">AVERAGE(T4:T89)</f>
        <v>21.6511627906977</v>
      </c>
      <c r="X94" s="47" t="n">
        <f aca="false">AVERAGE(X4:X89)</f>
        <v>1.1220511627907</v>
      </c>
      <c r="Y94" s="47" t="n">
        <f aca="false">AVERAGE(Y4:Y89)</f>
        <v>0</v>
      </c>
      <c r="Z94" s="47" t="n">
        <f aca="false">AVERAGE(Z4:Z89)</f>
        <v>1.1220511627907</v>
      </c>
      <c r="AN94" s="46" t="n">
        <f aca="false">AVERAGE(AN4:AN89)</f>
        <v>643.561643835616</v>
      </c>
      <c r="AO94" s="46" t="n">
        <f aca="false">AVERAGE(AO4:AO89)</f>
        <v>218.342465753425</v>
      </c>
      <c r="AP94" s="46" t="n">
        <f aca="false">AVERAGE(AP4:AP89)</f>
        <v>152.602739726027</v>
      </c>
      <c r="AT94" s="45" t="n">
        <f aca="false">AVERAGE(AT4:AT89)</f>
        <v>8.92395479452055</v>
      </c>
      <c r="AU94" s="45" t="n">
        <f aca="false">AVERAGE(AU4:AU89)</f>
        <v>1.88126438356164</v>
      </c>
      <c r="AV94" s="45" t="n">
        <f aca="false">AVERAGE(AV4:AV89)</f>
        <v>7.0169</v>
      </c>
    </row>
  </sheetData>
  <mergeCells count="7">
    <mergeCell ref="A1:D2"/>
    <mergeCell ref="E1:Z1"/>
    <mergeCell ref="AA1:AV1"/>
    <mergeCell ref="E2:M2"/>
    <mergeCell ref="N2:Z2"/>
    <mergeCell ref="AA2:AI2"/>
    <mergeCell ref="AJ2:AV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V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3" topLeftCell="A4" activePane="bottomLeft" state="frozen"/>
      <selection pane="topLeft" activeCell="A1" activeCellId="0" sqref="A1"/>
      <selection pane="bottomLeft" activeCell="AT26" activeCellId="0" sqref="AT26"/>
    </sheetView>
  </sheetViews>
  <sheetFormatPr defaultRowHeight="12.8" outlineLevelRow="0" outlineLevelCol="0"/>
  <cols>
    <col collapsed="false" customWidth="true" hidden="false" outlineLevel="0" max="1" min="1" style="20" width="6.48"/>
    <col collapsed="false" customWidth="true" hidden="false" outlineLevel="0" max="2" min="2" style="0" width="9.07"/>
    <col collapsed="false" customWidth="true" hidden="false" outlineLevel="0" max="3" min="3" style="20" width="6.48"/>
    <col collapsed="false" customWidth="true" hidden="false" outlineLevel="0" max="4" min="4" style="0" width="4.56"/>
    <col collapsed="false" customWidth="true" hidden="false" outlineLevel="0" max="6" min="5" style="21" width="7.13"/>
    <col collapsed="false" customWidth="true" hidden="false" outlineLevel="0" max="7" min="7" style="21" width="9.07"/>
    <col collapsed="false" customWidth="true" hidden="false" outlineLevel="0" max="9" min="8" style="21" width="5.16"/>
    <col collapsed="false" customWidth="true" hidden="false" outlineLevel="0" max="11" min="10" style="21" width="6.48"/>
    <col collapsed="false" customWidth="true" hidden="false" outlineLevel="0" max="12" min="12" style="0" width="5.16"/>
    <col collapsed="false" customWidth="true" hidden="false" outlineLevel="0" max="13" min="13" style="0" width="2.59"/>
    <col collapsed="false" customWidth="true" hidden="false" outlineLevel="0" max="17" min="14" style="21" width="7.13"/>
    <col collapsed="false" customWidth="true" hidden="false" outlineLevel="0" max="20" min="18" style="0" width="5.83"/>
    <col collapsed="false" customWidth="true" hidden="false" outlineLevel="0" max="21" min="21" style="22" width="7.34"/>
    <col collapsed="false" customWidth="true" hidden="false" outlineLevel="0" max="23" min="22" style="22" width="7.61"/>
    <col collapsed="false" customWidth="true" hidden="false" outlineLevel="0" max="24" min="24" style="22" width="6.2"/>
    <col collapsed="false" customWidth="true" hidden="false" outlineLevel="0" max="25" min="25" style="22" width="7.05"/>
    <col collapsed="false" customWidth="true" hidden="false" outlineLevel="0" max="26" min="26" style="22" width="7.76"/>
    <col collapsed="false" customWidth="true" hidden="false" outlineLevel="0" max="28" min="27" style="21" width="7.13"/>
    <col collapsed="false" customWidth="true" hidden="false" outlineLevel="0" max="29" min="29" style="21" width="9.07"/>
    <col collapsed="false" customWidth="true" hidden="false" outlineLevel="0" max="31" min="30" style="21" width="5.16"/>
    <col collapsed="false" customWidth="true" hidden="false" outlineLevel="0" max="33" min="32" style="21" width="6.48"/>
    <col collapsed="false" customWidth="true" hidden="false" outlineLevel="0" max="34" min="34" style="0" width="5.16"/>
    <col collapsed="false" customWidth="true" hidden="false" outlineLevel="0" max="35" min="35" style="0" width="2.59"/>
    <col collapsed="false" customWidth="true" hidden="false" outlineLevel="0" max="39" min="36" style="21" width="7.13"/>
    <col collapsed="false" customWidth="true" hidden="false" outlineLevel="0" max="42" min="40" style="0" width="5.83"/>
    <col collapsed="false" customWidth="true" hidden="false" outlineLevel="0" max="43" min="43" style="22" width="7.34"/>
    <col collapsed="false" customWidth="true" hidden="false" outlineLevel="0" max="44" min="44" style="22" width="7.61"/>
    <col collapsed="false" customWidth="true" hidden="false" outlineLevel="0" max="45" min="45" style="22" width="7.34"/>
    <col collapsed="false" customWidth="true" hidden="false" outlineLevel="0" max="46" min="46" style="22" width="6.62"/>
    <col collapsed="false" customWidth="true" hidden="false" outlineLevel="0" max="47" min="47" style="22" width="7.19"/>
    <col collapsed="false" customWidth="true" hidden="false" outlineLevel="0" max="48" min="48" style="22" width="7.34"/>
    <col collapsed="false" customWidth="false" hidden="false" outlineLevel="0" max="1025" min="49" style="0" width="11.52"/>
  </cols>
  <sheetData>
    <row r="1" customFormat="false" ht="12.8" hidden="false" customHeight="false" outlineLevel="0" collapsed="false">
      <c r="A1" s="24"/>
      <c r="B1" s="24"/>
      <c r="C1" s="24"/>
      <c r="D1" s="24"/>
      <c r="E1" s="25" t="s">
        <v>23</v>
      </c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6" t="s">
        <v>24</v>
      </c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</row>
    <row r="2" customFormat="false" ht="12.8" hidden="false" customHeight="false" outlineLevel="0" collapsed="false">
      <c r="A2" s="24"/>
      <c r="B2" s="24"/>
      <c r="C2" s="24"/>
      <c r="D2" s="24"/>
      <c r="E2" s="25" t="s">
        <v>25</v>
      </c>
      <c r="F2" s="25"/>
      <c r="G2" s="25"/>
      <c r="H2" s="25"/>
      <c r="I2" s="25"/>
      <c r="J2" s="25"/>
      <c r="K2" s="25"/>
      <c r="L2" s="25"/>
      <c r="M2" s="25"/>
      <c r="N2" s="25" t="s">
        <v>26</v>
      </c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6" t="s">
        <v>25</v>
      </c>
      <c r="AB2" s="26"/>
      <c r="AC2" s="26"/>
      <c r="AD2" s="26"/>
      <c r="AE2" s="26"/>
      <c r="AF2" s="26"/>
      <c r="AG2" s="26"/>
      <c r="AH2" s="26"/>
      <c r="AI2" s="26"/>
      <c r="AJ2" s="26" t="s">
        <v>26</v>
      </c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</row>
    <row r="3" s="37" customFormat="true" ht="35.2" hidden="false" customHeight="false" outlineLevel="0" collapsed="false">
      <c r="A3" s="27" t="s">
        <v>27</v>
      </c>
      <c r="B3" s="28" t="s">
        <v>28</v>
      </c>
      <c r="C3" s="27" t="s">
        <v>29</v>
      </c>
      <c r="D3" s="28" t="s">
        <v>30</v>
      </c>
      <c r="E3" s="29" t="s">
        <v>31</v>
      </c>
      <c r="F3" s="29" t="s">
        <v>32</v>
      </c>
      <c r="G3" s="29" t="s">
        <v>33</v>
      </c>
      <c r="H3" s="29" t="s">
        <v>34</v>
      </c>
      <c r="I3" s="29" t="s">
        <v>35</v>
      </c>
      <c r="J3" s="29" t="s">
        <v>36</v>
      </c>
      <c r="K3" s="29" t="s">
        <v>37</v>
      </c>
      <c r="L3" s="30" t="s">
        <v>38</v>
      </c>
      <c r="M3" s="30" t="s">
        <v>39</v>
      </c>
      <c r="N3" s="29" t="s">
        <v>40</v>
      </c>
      <c r="O3" s="29" t="s">
        <v>41</v>
      </c>
      <c r="P3" s="29" t="s">
        <v>42</v>
      </c>
      <c r="Q3" s="29" t="s">
        <v>43</v>
      </c>
      <c r="R3" s="31" t="s">
        <v>44</v>
      </c>
      <c r="S3" s="31" t="s">
        <v>45</v>
      </c>
      <c r="T3" s="31" t="s">
        <v>46</v>
      </c>
      <c r="U3" s="32" t="s">
        <v>47</v>
      </c>
      <c r="V3" s="32" t="s">
        <v>48</v>
      </c>
      <c r="W3" s="32" t="s">
        <v>49</v>
      </c>
      <c r="X3" s="33" t="s">
        <v>50</v>
      </c>
      <c r="Y3" s="33" t="s">
        <v>51</v>
      </c>
      <c r="Z3" s="33" t="s">
        <v>52</v>
      </c>
      <c r="AA3" s="34" t="s">
        <v>31</v>
      </c>
      <c r="AB3" s="34" t="s">
        <v>32</v>
      </c>
      <c r="AC3" s="34" t="s">
        <v>33</v>
      </c>
      <c r="AD3" s="34" t="s">
        <v>34</v>
      </c>
      <c r="AE3" s="34" t="s">
        <v>35</v>
      </c>
      <c r="AF3" s="34" t="s">
        <v>36</v>
      </c>
      <c r="AG3" s="34" t="s">
        <v>37</v>
      </c>
      <c r="AH3" s="35" t="s">
        <v>38</v>
      </c>
      <c r="AI3" s="35" t="s">
        <v>39</v>
      </c>
      <c r="AJ3" s="34" t="s">
        <v>40</v>
      </c>
      <c r="AK3" s="34" t="s">
        <v>41</v>
      </c>
      <c r="AL3" s="34" t="s">
        <v>42</v>
      </c>
      <c r="AM3" s="34" t="s">
        <v>43</v>
      </c>
      <c r="AN3" s="31" t="s">
        <v>44</v>
      </c>
      <c r="AO3" s="31" t="s">
        <v>45</v>
      </c>
      <c r="AP3" s="31" t="s">
        <v>46</v>
      </c>
      <c r="AQ3" s="36" t="s">
        <v>47</v>
      </c>
      <c r="AR3" s="36" t="s">
        <v>48</v>
      </c>
      <c r="AS3" s="36" t="s">
        <v>49</v>
      </c>
      <c r="AT3" s="33" t="s">
        <v>50</v>
      </c>
      <c r="AU3" s="33" t="s">
        <v>51</v>
      </c>
      <c r="AV3" s="33" t="s">
        <v>52</v>
      </c>
    </row>
    <row r="4" customFormat="false" ht="12.8" hidden="false" customHeight="false" outlineLevel="0" collapsed="false">
      <c r="A4" s="38" t="n">
        <v>1917</v>
      </c>
      <c r="B4" s="39" t="n">
        <v>20140630</v>
      </c>
      <c r="C4" s="38" t="n">
        <v>215219</v>
      </c>
      <c r="D4" s="39" t="n">
        <v>1</v>
      </c>
      <c r="E4" s="9" t="n">
        <v>-80.25</v>
      </c>
      <c r="F4" s="9" t="n">
        <v>25.77</v>
      </c>
      <c r="G4" s="9" t="n">
        <v>1781.47</v>
      </c>
      <c r="H4" s="9" t="n">
        <v>11</v>
      </c>
      <c r="I4" s="9" t="n">
        <v>0</v>
      </c>
      <c r="J4" s="9" t="n">
        <v>0.95</v>
      </c>
      <c r="K4" s="9" t="n">
        <v>0.5</v>
      </c>
      <c r="L4" s="14" t="n">
        <v>1</v>
      </c>
      <c r="M4" s="14" t="n">
        <v>1</v>
      </c>
      <c r="N4" s="9" t="n">
        <v>9.8</v>
      </c>
      <c r="O4" s="9" t="n">
        <v>10.08</v>
      </c>
      <c r="P4" s="9" t="n">
        <v>47.55</v>
      </c>
      <c r="Q4" s="9" t="n">
        <v>0.41</v>
      </c>
      <c r="R4" s="15" t="n">
        <v>64</v>
      </c>
      <c r="S4" s="15" t="n">
        <v>0</v>
      </c>
      <c r="T4" s="15" t="n">
        <v>64</v>
      </c>
      <c r="U4" s="9" t="n">
        <v>9.8046</v>
      </c>
      <c r="V4" s="9" t="n">
        <v>0</v>
      </c>
      <c r="W4" s="9" t="n">
        <v>9.8046</v>
      </c>
      <c r="X4" s="10" t="n">
        <v>4.8518</v>
      </c>
      <c r="Y4" s="10" t="n">
        <v>0</v>
      </c>
      <c r="Z4" s="10" t="n">
        <v>4.8518</v>
      </c>
      <c r="AA4" s="40" t="n">
        <v>-80.32</v>
      </c>
      <c r="AB4" s="40" t="n">
        <v>25.73</v>
      </c>
      <c r="AC4" s="40" t="n">
        <v>28487.63</v>
      </c>
      <c r="AD4" s="40" t="n">
        <v>17.5</v>
      </c>
      <c r="AE4" s="40" t="n">
        <v>0</v>
      </c>
      <c r="AF4" s="40" t="n">
        <v>2.8</v>
      </c>
      <c r="AG4" s="40" t="n">
        <v>2</v>
      </c>
      <c r="AH4" s="41" t="n">
        <v>2</v>
      </c>
      <c r="AI4" s="41" t="n">
        <v>1</v>
      </c>
      <c r="AJ4" s="40" t="n">
        <v>1.86</v>
      </c>
      <c r="AK4" s="40" t="n">
        <v>4.3</v>
      </c>
      <c r="AL4" s="40" t="n">
        <v>47.55</v>
      </c>
      <c r="AM4" s="40" t="n">
        <v>0</v>
      </c>
      <c r="AN4" s="15" t="n">
        <v>1023</v>
      </c>
      <c r="AO4" s="15" t="n">
        <v>485</v>
      </c>
      <c r="AP4" s="15" t="n">
        <v>257</v>
      </c>
      <c r="AQ4" s="40" t="n">
        <v>1.8595</v>
      </c>
      <c r="AR4" s="40" t="n">
        <v>1.0194</v>
      </c>
      <c r="AS4" s="40" t="n">
        <v>5.4474</v>
      </c>
      <c r="AT4" s="10" t="n">
        <v>14.7144</v>
      </c>
      <c r="AU4" s="10" t="n">
        <v>3.8245</v>
      </c>
      <c r="AV4" s="10" t="n">
        <v>10.8293</v>
      </c>
    </row>
    <row r="5" customFormat="false" ht="12.8" hidden="false" customHeight="false" outlineLevel="0" collapsed="false">
      <c r="A5" s="38" t="n">
        <v>2142</v>
      </c>
      <c r="B5" s="39" t="n">
        <v>20140715</v>
      </c>
      <c r="C5" s="38" t="n">
        <v>82654</v>
      </c>
      <c r="D5" s="39" t="n">
        <v>1</v>
      </c>
      <c r="E5" s="9" t="n">
        <v>-92.03</v>
      </c>
      <c r="F5" s="9" t="n">
        <v>32.1</v>
      </c>
      <c r="G5" s="9" t="n">
        <v>3718.3</v>
      </c>
      <c r="H5" s="9" t="n">
        <v>10.12</v>
      </c>
      <c r="I5" s="9" t="n">
        <v>0</v>
      </c>
      <c r="J5" s="9" t="n">
        <v>2</v>
      </c>
      <c r="K5" s="9" t="n">
        <v>0.65</v>
      </c>
      <c r="L5" s="14" t="n">
        <v>16</v>
      </c>
      <c r="M5" s="14" t="n">
        <v>1</v>
      </c>
      <c r="N5" s="9" t="n">
        <v>18.3</v>
      </c>
      <c r="O5" s="9" t="n">
        <v>37.18</v>
      </c>
      <c r="P5" s="9" t="n">
        <v>299.94</v>
      </c>
      <c r="Q5" s="9" t="n">
        <v>0.24</v>
      </c>
      <c r="R5" s="15" t="n">
        <v>142</v>
      </c>
      <c r="S5" s="15" t="n">
        <v>0</v>
      </c>
      <c r="T5" s="15" t="n">
        <v>142</v>
      </c>
      <c r="U5" s="9" t="n">
        <v>18.2969</v>
      </c>
      <c r="V5" s="9" t="n">
        <v>0</v>
      </c>
      <c r="W5" s="9" t="n">
        <v>18.2969</v>
      </c>
      <c r="X5" s="10" t="n">
        <v>18.8981</v>
      </c>
      <c r="Y5" s="10" t="n">
        <v>0</v>
      </c>
      <c r="Z5" s="10" t="n">
        <v>18.8981</v>
      </c>
      <c r="AA5" s="40" t="n">
        <v>-92.12</v>
      </c>
      <c r="AB5" s="40" t="n">
        <v>32.5</v>
      </c>
      <c r="AC5" s="40" t="n">
        <v>42363.57</v>
      </c>
      <c r="AD5" s="40" t="n">
        <v>15.12</v>
      </c>
      <c r="AE5" s="40" t="n">
        <v>0</v>
      </c>
      <c r="AF5" s="40" t="n">
        <v>4.2</v>
      </c>
      <c r="AG5" s="40" t="n">
        <v>2.25</v>
      </c>
      <c r="AH5" s="41" t="n">
        <v>21</v>
      </c>
      <c r="AI5" s="41" t="n">
        <v>1</v>
      </c>
      <c r="AJ5" s="40" t="n">
        <v>3.66</v>
      </c>
      <c r="AK5" s="40" t="n">
        <v>12.76</v>
      </c>
      <c r="AL5" s="40" t="n">
        <v>299.94</v>
      </c>
      <c r="AM5" s="40" t="n">
        <v>0</v>
      </c>
      <c r="AN5" s="15" t="n">
        <v>1625</v>
      </c>
      <c r="AO5" s="15" t="n">
        <v>1009</v>
      </c>
      <c r="AP5" s="15" t="n">
        <v>379</v>
      </c>
      <c r="AQ5" s="40" t="n">
        <v>3.657</v>
      </c>
      <c r="AR5" s="40" t="n">
        <v>1.9681</v>
      </c>
      <c r="AS5" s="40" t="n">
        <v>10.4338</v>
      </c>
      <c r="AT5" s="10" t="n">
        <v>43.0344</v>
      </c>
      <c r="AU5" s="10" t="n">
        <v>14.3808</v>
      </c>
      <c r="AV5" s="10" t="n">
        <v>28.6363</v>
      </c>
    </row>
    <row r="6" customFormat="false" ht="12.8" hidden="false" customHeight="false" outlineLevel="0" collapsed="false">
      <c r="A6" s="38" t="n">
        <v>7553</v>
      </c>
      <c r="B6" s="39" t="n">
        <v>20150628</v>
      </c>
      <c r="C6" s="38" t="n">
        <v>24832</v>
      </c>
      <c r="D6" s="39" t="n">
        <v>1</v>
      </c>
      <c r="E6" s="9" t="n">
        <v>-95.38</v>
      </c>
      <c r="F6" s="9" t="n">
        <v>30</v>
      </c>
      <c r="G6" s="9" t="n">
        <v>1151.09</v>
      </c>
      <c r="H6" s="9" t="n">
        <v>11</v>
      </c>
      <c r="I6" s="9" t="n">
        <v>0</v>
      </c>
      <c r="J6" s="9" t="n">
        <v>0.9</v>
      </c>
      <c r="K6" s="9" t="n">
        <v>0.45</v>
      </c>
      <c r="L6" s="14" t="n">
        <v>27</v>
      </c>
      <c r="M6" s="14" t="n">
        <v>1</v>
      </c>
      <c r="N6" s="9" t="n">
        <v>13.2</v>
      </c>
      <c r="O6" s="9" t="n">
        <v>21.24</v>
      </c>
      <c r="P6" s="9" t="n">
        <v>82.29</v>
      </c>
      <c r="Q6" s="9" t="n">
        <v>0.26</v>
      </c>
      <c r="R6" s="15" t="n">
        <v>43</v>
      </c>
      <c r="S6" s="15" t="n">
        <v>0</v>
      </c>
      <c r="T6" s="15" t="n">
        <v>43</v>
      </c>
      <c r="U6" s="9" t="n">
        <v>13.1978</v>
      </c>
      <c r="V6" s="9" t="n">
        <v>0</v>
      </c>
      <c r="W6" s="9" t="n">
        <v>13.1978</v>
      </c>
      <c r="X6" s="10" t="n">
        <v>4.2199</v>
      </c>
      <c r="Y6" s="10" t="n">
        <v>0</v>
      </c>
      <c r="Z6" s="10" t="n">
        <v>4.2199</v>
      </c>
      <c r="AA6" s="40" t="n">
        <v>-94.9</v>
      </c>
      <c r="AB6" s="40" t="n">
        <v>30.1</v>
      </c>
      <c r="AC6" s="40" t="n">
        <v>12836.4</v>
      </c>
      <c r="AD6" s="40" t="n">
        <v>15.88</v>
      </c>
      <c r="AE6" s="40" t="n">
        <v>0</v>
      </c>
      <c r="AF6" s="40" t="n">
        <v>2.85</v>
      </c>
      <c r="AG6" s="40" t="n">
        <v>1.05</v>
      </c>
      <c r="AH6" s="41" t="n">
        <v>15</v>
      </c>
      <c r="AI6" s="41" t="n">
        <v>1</v>
      </c>
      <c r="AJ6" s="40" t="n">
        <v>1.75</v>
      </c>
      <c r="AK6" s="40" t="n">
        <v>7.42</v>
      </c>
      <c r="AL6" s="40" t="n">
        <v>82.29</v>
      </c>
      <c r="AM6" s="40" t="n">
        <v>0</v>
      </c>
      <c r="AN6" s="15" t="n">
        <v>480</v>
      </c>
      <c r="AO6" s="15" t="n">
        <v>156</v>
      </c>
      <c r="AP6" s="15" t="n">
        <v>108</v>
      </c>
      <c r="AQ6" s="40" t="n">
        <v>1.748</v>
      </c>
      <c r="AR6" s="40" t="n">
        <v>0.7028</v>
      </c>
      <c r="AS6" s="40" t="n">
        <v>6.6573</v>
      </c>
      <c r="AT6" s="10" t="n">
        <v>6.2327</v>
      </c>
      <c r="AU6" s="10" t="n">
        <v>0.8144</v>
      </c>
      <c r="AV6" s="10" t="n">
        <v>5.341</v>
      </c>
    </row>
    <row r="7" customFormat="false" ht="12.8" hidden="false" customHeight="false" outlineLevel="0" collapsed="false">
      <c r="A7" s="38" t="n">
        <v>7584</v>
      </c>
      <c r="B7" s="39" t="n">
        <v>20150630</v>
      </c>
      <c r="C7" s="38" t="n">
        <v>24115</v>
      </c>
      <c r="D7" s="39" t="n">
        <v>1</v>
      </c>
      <c r="E7" s="9" t="n">
        <v>-99.25</v>
      </c>
      <c r="F7" s="9" t="n">
        <v>31.33</v>
      </c>
      <c r="G7" s="9" t="n">
        <v>1056.2</v>
      </c>
      <c r="H7" s="9" t="n">
        <v>11.5</v>
      </c>
      <c r="I7" s="9" t="n">
        <v>0</v>
      </c>
      <c r="J7" s="9" t="n">
        <v>0.55</v>
      </c>
      <c r="K7" s="9" t="n">
        <v>0.6</v>
      </c>
      <c r="L7" s="14" t="n">
        <v>477</v>
      </c>
      <c r="M7" s="14" t="n">
        <v>1</v>
      </c>
      <c r="N7" s="9" t="n">
        <v>5.51</v>
      </c>
      <c r="O7" s="9" t="n">
        <v>4.82</v>
      </c>
      <c r="P7" s="9" t="n">
        <v>20.22</v>
      </c>
      <c r="Q7" s="9" t="n">
        <v>0.14</v>
      </c>
      <c r="R7" s="15" t="n">
        <v>40</v>
      </c>
      <c r="S7" s="15" t="n">
        <v>0</v>
      </c>
      <c r="T7" s="15" t="n">
        <v>40</v>
      </c>
      <c r="U7" s="9" t="n">
        <v>5.5075</v>
      </c>
      <c r="V7" s="9" t="n">
        <v>0</v>
      </c>
      <c r="W7" s="9" t="n">
        <v>5.5075</v>
      </c>
      <c r="X7" s="10" t="n">
        <v>1.6158</v>
      </c>
      <c r="Y7" s="10" t="n">
        <v>0</v>
      </c>
      <c r="Z7" s="10" t="n">
        <v>1.6158</v>
      </c>
      <c r="AA7" s="40" t="n">
        <v>-99.1</v>
      </c>
      <c r="AB7" s="40" t="n">
        <v>31.2</v>
      </c>
      <c r="AC7" s="40" t="n">
        <v>6292.71</v>
      </c>
      <c r="AD7" s="40" t="n">
        <v>15.75</v>
      </c>
      <c r="AE7" s="40" t="n">
        <v>0</v>
      </c>
      <c r="AF7" s="40" t="n">
        <v>1.15</v>
      </c>
      <c r="AG7" s="40" t="n">
        <v>1.15</v>
      </c>
      <c r="AH7" s="41" t="n">
        <v>499</v>
      </c>
      <c r="AI7" s="41" t="n">
        <v>1</v>
      </c>
      <c r="AJ7" s="40" t="n">
        <v>1.77</v>
      </c>
      <c r="AK7" s="40" t="n">
        <v>3.1</v>
      </c>
      <c r="AL7" s="40" t="n">
        <v>20.22</v>
      </c>
      <c r="AM7" s="40" t="n">
        <v>0</v>
      </c>
      <c r="AN7" s="15" t="n">
        <v>238</v>
      </c>
      <c r="AO7" s="15" t="n">
        <v>45</v>
      </c>
      <c r="AP7" s="15" t="n">
        <v>92</v>
      </c>
      <c r="AQ7" s="40" t="n">
        <v>1.775</v>
      </c>
      <c r="AR7" s="40" t="n">
        <v>1.1851</v>
      </c>
      <c r="AS7" s="40" t="n">
        <v>3.9585</v>
      </c>
      <c r="AT7" s="10" t="n">
        <v>3.1026</v>
      </c>
      <c r="AU7" s="10" t="n">
        <v>0.3917</v>
      </c>
      <c r="AV7" s="10" t="n">
        <v>2.6747</v>
      </c>
    </row>
    <row r="8" customFormat="false" ht="12.8" hidden="false" customHeight="false" outlineLevel="0" collapsed="false">
      <c r="A8" s="38" t="n">
        <v>8066</v>
      </c>
      <c r="B8" s="39" t="n">
        <v>20150731</v>
      </c>
      <c r="C8" s="38" t="n">
        <v>24421</v>
      </c>
      <c r="D8" s="39" t="n">
        <v>1</v>
      </c>
      <c r="E8" s="9" t="n">
        <v>-87.62</v>
      </c>
      <c r="F8" s="9" t="n">
        <v>29.53</v>
      </c>
      <c r="G8" s="9" t="n">
        <v>2420.71</v>
      </c>
      <c r="H8" s="9" t="n">
        <v>11.5</v>
      </c>
      <c r="I8" s="9" t="n">
        <v>0</v>
      </c>
      <c r="J8" s="9" t="n">
        <v>1</v>
      </c>
      <c r="K8" s="9" t="n">
        <v>0.4</v>
      </c>
      <c r="L8" s="14" t="n">
        <v>0</v>
      </c>
      <c r="M8" s="14" t="n">
        <v>0</v>
      </c>
      <c r="N8" s="9" t="n">
        <v>25.6</v>
      </c>
      <c r="O8" s="9" t="n">
        <v>43.51</v>
      </c>
      <c r="P8" s="9" t="n">
        <v>299.83</v>
      </c>
      <c r="Q8" s="9" t="n">
        <v>0.25</v>
      </c>
      <c r="R8" s="15" t="n">
        <v>90</v>
      </c>
      <c r="S8" s="15" t="n">
        <v>0</v>
      </c>
      <c r="T8" s="15" t="n">
        <v>90</v>
      </c>
      <c r="U8" s="9" t="n">
        <v>25.5967</v>
      </c>
      <c r="V8" s="9" t="n">
        <v>0</v>
      </c>
      <c r="W8" s="9" t="n">
        <v>25.5967</v>
      </c>
      <c r="X8" s="10" t="n">
        <v>17.2117</v>
      </c>
      <c r="Y8" s="10" t="n">
        <v>0</v>
      </c>
      <c r="Z8" s="10" t="n">
        <v>17.2117</v>
      </c>
      <c r="AA8" s="40" t="n">
        <v>-88.6</v>
      </c>
      <c r="AB8" s="40" t="n">
        <v>29.8</v>
      </c>
      <c r="AC8" s="40" t="n">
        <v>43936.59</v>
      </c>
      <c r="AD8" s="40" t="n">
        <v>17.88</v>
      </c>
      <c r="AE8" s="40" t="n">
        <v>0</v>
      </c>
      <c r="AF8" s="40" t="n">
        <v>3.15</v>
      </c>
      <c r="AG8" s="40" t="n">
        <v>3.85</v>
      </c>
      <c r="AH8" s="41" t="n">
        <v>0</v>
      </c>
      <c r="AI8" s="41" t="n">
        <v>0</v>
      </c>
      <c r="AJ8" s="40" t="n">
        <v>2.57</v>
      </c>
      <c r="AK8" s="40" t="n">
        <v>14.07</v>
      </c>
      <c r="AL8" s="40" t="n">
        <v>299.83</v>
      </c>
      <c r="AM8" s="40" t="n">
        <v>0</v>
      </c>
      <c r="AN8" s="15" t="n">
        <v>1638</v>
      </c>
      <c r="AO8" s="15" t="n">
        <v>935</v>
      </c>
      <c r="AP8" s="15" t="n">
        <v>277</v>
      </c>
      <c r="AQ8" s="40" t="n">
        <v>2.567</v>
      </c>
      <c r="AR8" s="40" t="n">
        <v>1.1105</v>
      </c>
      <c r="AS8" s="40" t="n">
        <v>11.4209</v>
      </c>
      <c r="AT8" s="10" t="n">
        <v>31.3292</v>
      </c>
      <c r="AU8" s="10" t="n">
        <v>7.7363</v>
      </c>
      <c r="AV8" s="10" t="n">
        <v>23.5717</v>
      </c>
    </row>
    <row r="9" customFormat="false" ht="12.8" hidden="false" customHeight="false" outlineLevel="0" collapsed="false">
      <c r="A9" s="38" t="n">
        <v>8297</v>
      </c>
      <c r="B9" s="39" t="n">
        <v>20150814</v>
      </c>
      <c r="C9" s="38" t="n">
        <v>225933</v>
      </c>
      <c r="D9" s="39" t="n">
        <v>1</v>
      </c>
      <c r="E9" s="9" t="n">
        <v>-99.82</v>
      </c>
      <c r="F9" s="9" t="n">
        <v>29.7</v>
      </c>
      <c r="G9" s="9" t="n">
        <v>1718.41</v>
      </c>
      <c r="H9" s="9" t="n">
        <v>10.38</v>
      </c>
      <c r="I9" s="9" t="n">
        <v>0</v>
      </c>
      <c r="J9" s="9" t="n">
        <v>0.8</v>
      </c>
      <c r="K9" s="9" t="n">
        <v>0.45</v>
      </c>
      <c r="L9" s="14" t="n">
        <v>533</v>
      </c>
      <c r="M9" s="14" t="n">
        <v>1</v>
      </c>
      <c r="N9" s="9" t="n">
        <v>8.35</v>
      </c>
      <c r="O9" s="9" t="n">
        <v>8.58</v>
      </c>
      <c r="P9" s="9" t="n">
        <v>41.37</v>
      </c>
      <c r="Q9" s="9" t="n">
        <v>0.22</v>
      </c>
      <c r="R9" s="15" t="n">
        <v>64</v>
      </c>
      <c r="S9" s="15" t="n">
        <v>0</v>
      </c>
      <c r="T9" s="15" t="n">
        <v>64</v>
      </c>
      <c r="U9" s="9" t="n">
        <v>8.3522</v>
      </c>
      <c r="V9" s="9" t="n">
        <v>0</v>
      </c>
      <c r="W9" s="9" t="n">
        <v>8.3522</v>
      </c>
      <c r="X9" s="10" t="n">
        <v>3.9868</v>
      </c>
      <c r="Y9" s="10" t="n">
        <v>0</v>
      </c>
      <c r="Z9" s="10" t="n">
        <v>3.9868</v>
      </c>
      <c r="AA9" s="40" t="n">
        <v>-99.55</v>
      </c>
      <c r="AB9" s="40" t="n">
        <v>29.85</v>
      </c>
      <c r="AC9" s="40" t="n">
        <v>12225.31</v>
      </c>
      <c r="AD9" s="40" t="n">
        <v>15.88</v>
      </c>
      <c r="AE9" s="40" t="n">
        <v>0</v>
      </c>
      <c r="AF9" s="40" t="n">
        <v>2.55</v>
      </c>
      <c r="AG9" s="40" t="n">
        <v>1.65</v>
      </c>
      <c r="AH9" s="41" t="n">
        <v>665</v>
      </c>
      <c r="AI9" s="41" t="n">
        <v>1</v>
      </c>
      <c r="AJ9" s="40" t="n">
        <v>1.9</v>
      </c>
      <c r="AK9" s="40" t="n">
        <v>4.31</v>
      </c>
      <c r="AL9" s="40" t="n">
        <v>41.37</v>
      </c>
      <c r="AM9" s="40" t="n">
        <v>0</v>
      </c>
      <c r="AN9" s="15" t="n">
        <v>456</v>
      </c>
      <c r="AO9" s="15" t="n">
        <v>177</v>
      </c>
      <c r="AP9" s="15" t="n">
        <v>155</v>
      </c>
      <c r="AQ9" s="40" t="n">
        <v>1.9031</v>
      </c>
      <c r="AR9" s="40" t="n">
        <v>0.7973</v>
      </c>
      <c r="AS9" s="40" t="n">
        <v>4.6871</v>
      </c>
      <c r="AT9" s="10" t="n">
        <v>6.4629</v>
      </c>
      <c r="AU9" s="10" t="n">
        <v>1.051</v>
      </c>
      <c r="AV9" s="10" t="n">
        <v>5.4103</v>
      </c>
    </row>
    <row r="10" customFormat="false" ht="12.8" hidden="false" customHeight="false" outlineLevel="0" collapsed="false">
      <c r="A10" s="38" t="n">
        <v>8383</v>
      </c>
      <c r="B10" s="39" t="n">
        <v>20150820</v>
      </c>
      <c r="C10" s="38" t="n">
        <v>111325</v>
      </c>
      <c r="D10" s="39" t="n">
        <v>1</v>
      </c>
      <c r="E10" s="9" t="n">
        <v>-98.28</v>
      </c>
      <c r="F10" s="9" t="n">
        <v>26</v>
      </c>
      <c r="G10" s="9" t="n">
        <v>2861.59</v>
      </c>
      <c r="H10" s="9" t="n">
        <v>15.38</v>
      </c>
      <c r="I10" s="9" t="n">
        <v>0</v>
      </c>
      <c r="J10" s="9" t="n">
        <v>0.6</v>
      </c>
      <c r="K10" s="9" t="n">
        <v>0.75</v>
      </c>
      <c r="L10" s="14" t="n">
        <v>46</v>
      </c>
      <c r="M10" s="14" t="n">
        <v>1</v>
      </c>
      <c r="N10" s="9" t="n">
        <v>8.45</v>
      </c>
      <c r="O10" s="9" t="n">
        <v>10.27</v>
      </c>
      <c r="P10" s="9" t="n">
        <v>53.52</v>
      </c>
      <c r="Q10" s="9" t="n">
        <v>0.26</v>
      </c>
      <c r="R10" s="15" t="n">
        <v>103</v>
      </c>
      <c r="S10" s="15" t="n">
        <v>0</v>
      </c>
      <c r="T10" s="15" t="n">
        <v>103</v>
      </c>
      <c r="U10" s="9" t="n">
        <v>8.4491</v>
      </c>
      <c r="V10" s="9" t="n">
        <v>0</v>
      </c>
      <c r="W10" s="9" t="n">
        <v>8.4491</v>
      </c>
      <c r="X10" s="10" t="n">
        <v>6.7161</v>
      </c>
      <c r="Y10" s="10" t="n">
        <v>0</v>
      </c>
      <c r="Z10" s="10" t="n">
        <v>6.7161</v>
      </c>
      <c r="AA10" s="40" t="n">
        <v>-97.43</v>
      </c>
      <c r="AB10" s="40" t="n">
        <v>26.88</v>
      </c>
      <c r="AC10" s="40" t="n">
        <v>31873.53</v>
      </c>
      <c r="AD10" s="40" t="n">
        <v>18.12</v>
      </c>
      <c r="AE10" s="40" t="n">
        <v>0</v>
      </c>
      <c r="AF10" s="40" t="n">
        <v>2.4</v>
      </c>
      <c r="AG10" s="40" t="n">
        <v>2.7</v>
      </c>
      <c r="AH10" s="41" t="n">
        <v>0</v>
      </c>
      <c r="AI10" s="41" t="n">
        <v>0</v>
      </c>
      <c r="AJ10" s="40" t="n">
        <v>1.7</v>
      </c>
      <c r="AK10" s="40" t="n">
        <v>4.04</v>
      </c>
      <c r="AL10" s="40" t="n">
        <v>53.52</v>
      </c>
      <c r="AM10" s="40" t="n">
        <v>0</v>
      </c>
      <c r="AN10" s="15" t="n">
        <v>1156</v>
      </c>
      <c r="AO10" s="15" t="n">
        <v>748</v>
      </c>
      <c r="AP10" s="15" t="n">
        <v>138</v>
      </c>
      <c r="AQ10" s="40" t="n">
        <v>1.702</v>
      </c>
      <c r="AR10" s="40" t="n">
        <v>1.399</v>
      </c>
      <c r="AS10" s="40" t="n">
        <v>6.6236</v>
      </c>
      <c r="AT10" s="10" t="n">
        <v>15.0694</v>
      </c>
      <c r="AU10" s="10" t="n">
        <v>8.0145</v>
      </c>
      <c r="AV10" s="10" t="n">
        <v>7.0007</v>
      </c>
    </row>
    <row r="11" customFormat="false" ht="12.8" hidden="false" customHeight="false" outlineLevel="0" collapsed="false">
      <c r="A11" s="38" t="n">
        <v>8383</v>
      </c>
      <c r="B11" s="39" t="n">
        <v>20150820</v>
      </c>
      <c r="C11" s="38" t="n">
        <v>111325</v>
      </c>
      <c r="D11" s="39" t="n">
        <v>2</v>
      </c>
      <c r="E11" s="9" t="n">
        <v>-94.4</v>
      </c>
      <c r="F11" s="9" t="n">
        <v>29.67</v>
      </c>
      <c r="G11" s="9" t="n">
        <v>4243.37</v>
      </c>
      <c r="H11" s="9" t="n">
        <v>12.12</v>
      </c>
      <c r="I11" s="9" t="n">
        <v>0</v>
      </c>
      <c r="J11" s="9" t="n">
        <v>1.35</v>
      </c>
      <c r="K11" s="9" t="n">
        <v>0.9</v>
      </c>
      <c r="L11" s="14" t="n">
        <v>1</v>
      </c>
      <c r="M11" s="14" t="n">
        <v>1</v>
      </c>
      <c r="N11" s="9" t="n">
        <v>15.78</v>
      </c>
      <c r="O11" s="9" t="n">
        <v>21.38</v>
      </c>
      <c r="P11" s="9" t="n">
        <v>145.42</v>
      </c>
      <c r="Q11" s="9" t="n">
        <v>0.18</v>
      </c>
      <c r="R11" s="15" t="n">
        <v>158</v>
      </c>
      <c r="S11" s="15" t="n">
        <v>0</v>
      </c>
      <c r="T11" s="15" t="n">
        <v>158</v>
      </c>
      <c r="U11" s="9" t="n">
        <v>15.7795</v>
      </c>
      <c r="V11" s="9" t="n">
        <v>0</v>
      </c>
      <c r="W11" s="9" t="n">
        <v>15.7795</v>
      </c>
      <c r="X11" s="10" t="n">
        <v>18.5996</v>
      </c>
      <c r="Y11" s="10" t="n">
        <v>0</v>
      </c>
      <c r="Z11" s="10" t="n">
        <v>18.5996</v>
      </c>
      <c r="AA11" s="40" t="n">
        <v>-95.07</v>
      </c>
      <c r="AB11" s="40" t="n">
        <v>29.62</v>
      </c>
      <c r="AC11" s="40" t="n">
        <v>49414.12</v>
      </c>
      <c r="AD11" s="40" t="n">
        <v>17.75</v>
      </c>
      <c r="AE11" s="40" t="n">
        <v>0</v>
      </c>
      <c r="AF11" s="40" t="n">
        <v>4.4</v>
      </c>
      <c r="AG11" s="40" t="n">
        <v>3.2</v>
      </c>
      <c r="AH11" s="41" t="n">
        <v>2</v>
      </c>
      <c r="AI11" s="41" t="n">
        <v>1</v>
      </c>
      <c r="AJ11" s="40" t="n">
        <v>3.27</v>
      </c>
      <c r="AK11" s="40" t="n">
        <v>9.75</v>
      </c>
      <c r="AL11" s="40" t="n">
        <v>179.06</v>
      </c>
      <c r="AM11" s="40" t="n">
        <v>0</v>
      </c>
      <c r="AN11" s="15" t="n">
        <v>1839</v>
      </c>
      <c r="AO11" s="15" t="n">
        <v>497</v>
      </c>
      <c r="AP11" s="15" t="n">
        <v>792</v>
      </c>
      <c r="AQ11" s="40" t="n">
        <v>3.2689</v>
      </c>
      <c r="AR11" s="40" t="n">
        <v>1.473</v>
      </c>
      <c r="AS11" s="40" t="n">
        <v>6.6597</v>
      </c>
      <c r="AT11" s="10" t="n">
        <v>44.87</v>
      </c>
      <c r="AU11" s="10" t="n">
        <v>5.4643</v>
      </c>
      <c r="AV11" s="10" t="n">
        <v>39.3686</v>
      </c>
    </row>
    <row r="12" customFormat="false" ht="12.8" hidden="false" customHeight="false" outlineLevel="0" collapsed="false">
      <c r="A12" s="38" t="n">
        <v>8466</v>
      </c>
      <c r="B12" s="39" t="n">
        <v>20150825</v>
      </c>
      <c r="C12" s="38" t="n">
        <v>194539</v>
      </c>
      <c r="D12" s="39" t="n">
        <v>1</v>
      </c>
      <c r="E12" s="9" t="n">
        <v>-95.68</v>
      </c>
      <c r="F12" s="9" t="n">
        <v>29.3</v>
      </c>
      <c r="G12" s="9" t="n">
        <v>2075.64</v>
      </c>
      <c r="H12" s="9" t="n">
        <v>10.25</v>
      </c>
      <c r="I12" s="9" t="n">
        <v>0</v>
      </c>
      <c r="J12" s="9" t="n">
        <v>0.9</v>
      </c>
      <c r="K12" s="9" t="n">
        <v>0.65</v>
      </c>
      <c r="L12" s="14" t="n">
        <v>15</v>
      </c>
      <c r="M12" s="14" t="n">
        <v>1</v>
      </c>
      <c r="N12" s="9" t="n">
        <v>6.58</v>
      </c>
      <c r="O12" s="9" t="n">
        <v>6.84</v>
      </c>
      <c r="P12" s="9" t="n">
        <v>33.16</v>
      </c>
      <c r="Q12" s="9" t="n">
        <v>0.62</v>
      </c>
      <c r="R12" s="15" t="n">
        <v>77</v>
      </c>
      <c r="S12" s="15" t="n">
        <v>0</v>
      </c>
      <c r="T12" s="15" t="n">
        <v>77</v>
      </c>
      <c r="U12" s="9" t="n">
        <v>6.5767</v>
      </c>
      <c r="V12" s="9" t="n">
        <v>0</v>
      </c>
      <c r="W12" s="9" t="n">
        <v>6.5767</v>
      </c>
      <c r="X12" s="10" t="n">
        <v>3.7919</v>
      </c>
      <c r="Y12" s="10" t="n">
        <v>0</v>
      </c>
      <c r="Z12" s="10" t="n">
        <v>3.7919</v>
      </c>
      <c r="AA12" s="40" t="n">
        <v>-96.18</v>
      </c>
      <c r="AB12" s="40" t="n">
        <v>29.6</v>
      </c>
      <c r="AC12" s="40" t="n">
        <v>16529.21</v>
      </c>
      <c r="AD12" s="40" t="n">
        <v>15.62</v>
      </c>
      <c r="AE12" s="40" t="n">
        <v>0</v>
      </c>
      <c r="AF12" s="40" t="n">
        <v>2.1</v>
      </c>
      <c r="AG12" s="40" t="n">
        <v>1.75</v>
      </c>
      <c r="AH12" s="41" t="n">
        <v>43</v>
      </c>
      <c r="AI12" s="41" t="n">
        <v>1</v>
      </c>
      <c r="AJ12" s="40" t="n">
        <v>2.08</v>
      </c>
      <c r="AK12" s="40" t="n">
        <v>3.91</v>
      </c>
      <c r="AL12" s="40" t="n">
        <v>37.25</v>
      </c>
      <c r="AM12" s="40" t="n">
        <v>0</v>
      </c>
      <c r="AN12" s="15" t="n">
        <v>615</v>
      </c>
      <c r="AO12" s="15" t="n">
        <v>229</v>
      </c>
      <c r="AP12" s="15" t="n">
        <v>225</v>
      </c>
      <c r="AQ12" s="40" t="n">
        <v>2.0787</v>
      </c>
      <c r="AR12" s="40" t="n">
        <v>1.251</v>
      </c>
      <c r="AS12" s="40" t="n">
        <v>4.3887</v>
      </c>
      <c r="AT12" s="10" t="n">
        <v>9.5444</v>
      </c>
      <c r="AU12" s="10" t="n">
        <v>2.1387</v>
      </c>
      <c r="AV12" s="10" t="n">
        <v>7.3722</v>
      </c>
    </row>
    <row r="13" customFormat="false" ht="12.8" hidden="false" customHeight="false" outlineLevel="0" collapsed="false">
      <c r="A13" s="38" t="n">
        <v>8496</v>
      </c>
      <c r="B13" s="39" t="n">
        <v>20150827</v>
      </c>
      <c r="C13" s="38" t="n">
        <v>180321</v>
      </c>
      <c r="D13" s="39" t="n">
        <v>1</v>
      </c>
      <c r="E13" s="9" t="n">
        <v>-77.9</v>
      </c>
      <c r="F13" s="9" t="n">
        <v>25.12</v>
      </c>
      <c r="G13" s="9" t="n">
        <v>1987.01</v>
      </c>
      <c r="H13" s="9" t="n">
        <v>10.88</v>
      </c>
      <c r="I13" s="9" t="n">
        <v>0</v>
      </c>
      <c r="J13" s="9" t="n">
        <v>0.45</v>
      </c>
      <c r="K13" s="9" t="n">
        <v>1</v>
      </c>
      <c r="L13" s="14" t="n">
        <v>0</v>
      </c>
      <c r="M13" s="14" t="n">
        <v>0</v>
      </c>
      <c r="N13" s="9" t="n">
        <v>19.78</v>
      </c>
      <c r="O13" s="9" t="n">
        <v>27.31</v>
      </c>
      <c r="P13" s="9" t="n">
        <v>133.57</v>
      </c>
      <c r="Q13" s="9" t="n">
        <v>0.52</v>
      </c>
      <c r="R13" s="15" t="n">
        <v>71</v>
      </c>
      <c r="S13" s="15" t="n">
        <v>0</v>
      </c>
      <c r="T13" s="15" t="n">
        <v>71</v>
      </c>
      <c r="U13" s="9" t="n">
        <v>19.7778</v>
      </c>
      <c r="V13" s="9" t="n">
        <v>0</v>
      </c>
      <c r="W13" s="9" t="n">
        <v>19.7778</v>
      </c>
      <c r="X13" s="10" t="n">
        <v>10.9163</v>
      </c>
      <c r="Y13" s="10" t="n">
        <v>0</v>
      </c>
      <c r="Z13" s="10" t="n">
        <v>10.9163</v>
      </c>
      <c r="AA13" s="40" t="n">
        <v>-78.68</v>
      </c>
      <c r="AB13" s="40" t="n">
        <v>26.03</v>
      </c>
      <c r="AC13" s="40" t="n">
        <v>36442.79</v>
      </c>
      <c r="AD13" s="40" t="n">
        <v>15.5</v>
      </c>
      <c r="AE13" s="40" t="n">
        <v>0</v>
      </c>
      <c r="AF13" s="40" t="n">
        <v>2.2</v>
      </c>
      <c r="AG13" s="40" t="n">
        <v>3.2</v>
      </c>
      <c r="AH13" s="41" t="n">
        <v>0</v>
      </c>
      <c r="AI13" s="41" t="n">
        <v>0</v>
      </c>
      <c r="AJ13" s="40" t="n">
        <v>4.15</v>
      </c>
      <c r="AK13" s="40" t="n">
        <v>12.31</v>
      </c>
      <c r="AL13" s="40" t="n">
        <v>168.56</v>
      </c>
      <c r="AM13" s="40" t="n">
        <v>0</v>
      </c>
      <c r="AN13" s="15" t="n">
        <v>1312</v>
      </c>
      <c r="AO13" s="15" t="n">
        <v>852</v>
      </c>
      <c r="AP13" s="15" t="n">
        <v>301</v>
      </c>
      <c r="AQ13" s="40" t="n">
        <v>4.1504</v>
      </c>
      <c r="AR13" s="40" t="n">
        <v>1.6602</v>
      </c>
      <c r="AS13" s="40" t="n">
        <v>13.3825</v>
      </c>
      <c r="AT13" s="10" t="n">
        <v>42.0145</v>
      </c>
      <c r="AU13" s="10" t="n">
        <v>10.914</v>
      </c>
      <c r="AV13" s="10" t="n">
        <v>31.0799</v>
      </c>
    </row>
    <row r="14" customFormat="false" ht="12.8" hidden="false" customHeight="false" outlineLevel="0" collapsed="false">
      <c r="A14" s="38" t="n">
        <v>8536</v>
      </c>
      <c r="B14" s="39" t="n">
        <v>20150830</v>
      </c>
      <c r="C14" s="38" t="n">
        <v>71510</v>
      </c>
      <c r="D14" s="39" t="n">
        <v>1</v>
      </c>
      <c r="E14" s="9" t="n">
        <v>-80.38</v>
      </c>
      <c r="F14" s="9" t="n">
        <v>26</v>
      </c>
      <c r="G14" s="9" t="n">
        <v>1944.77</v>
      </c>
      <c r="H14" s="9" t="n">
        <v>10.12</v>
      </c>
      <c r="I14" s="9" t="n">
        <v>0</v>
      </c>
      <c r="J14" s="9" t="n">
        <v>0.6</v>
      </c>
      <c r="K14" s="9" t="n">
        <v>0.65</v>
      </c>
      <c r="L14" s="14" t="n">
        <v>3</v>
      </c>
      <c r="M14" s="14" t="n">
        <v>1</v>
      </c>
      <c r="N14" s="9" t="n">
        <v>13.67</v>
      </c>
      <c r="O14" s="9" t="n">
        <v>15.23</v>
      </c>
      <c r="P14" s="9" t="n">
        <v>78.55</v>
      </c>
      <c r="Q14" s="9" t="n">
        <v>0.23</v>
      </c>
      <c r="R14" s="15" t="n">
        <v>70</v>
      </c>
      <c r="S14" s="15" t="n">
        <v>0</v>
      </c>
      <c r="T14" s="15" t="n">
        <v>70</v>
      </c>
      <c r="U14" s="9" t="n">
        <v>13.6716</v>
      </c>
      <c r="V14" s="9" t="n">
        <v>0</v>
      </c>
      <c r="W14" s="9" t="n">
        <v>13.6716</v>
      </c>
      <c r="X14" s="10" t="n">
        <v>7.3856</v>
      </c>
      <c r="Y14" s="10" t="n">
        <v>0</v>
      </c>
      <c r="Z14" s="10" t="n">
        <v>7.3856</v>
      </c>
      <c r="AA14" s="40" t="n">
        <v>-80.62</v>
      </c>
      <c r="AB14" s="40" t="n">
        <v>25.33</v>
      </c>
      <c r="AC14" s="40" t="n">
        <v>53896.52</v>
      </c>
      <c r="AD14" s="40" t="n">
        <v>16.75</v>
      </c>
      <c r="AE14" s="40" t="n">
        <v>0</v>
      </c>
      <c r="AF14" s="40" t="n">
        <v>2.8</v>
      </c>
      <c r="AG14" s="40" t="n">
        <v>4.6</v>
      </c>
      <c r="AH14" s="41" t="n">
        <v>1</v>
      </c>
      <c r="AI14" s="41" t="n">
        <v>1</v>
      </c>
      <c r="AJ14" s="40" t="n">
        <v>1.89</v>
      </c>
      <c r="AK14" s="40" t="n">
        <v>5.48</v>
      </c>
      <c r="AL14" s="40" t="n">
        <v>87.91</v>
      </c>
      <c r="AM14" s="40" t="n">
        <v>0</v>
      </c>
      <c r="AN14" s="15" t="n">
        <v>1929</v>
      </c>
      <c r="AO14" s="15" t="n">
        <v>769</v>
      </c>
      <c r="AP14" s="15" t="n">
        <v>442</v>
      </c>
      <c r="AQ14" s="40" t="n">
        <v>1.8933</v>
      </c>
      <c r="AR14" s="40" t="n">
        <v>0.9621</v>
      </c>
      <c r="AS14" s="40" t="n">
        <v>6.352</v>
      </c>
      <c r="AT14" s="10" t="n">
        <v>28.3456</v>
      </c>
      <c r="AU14" s="10" t="n">
        <v>5.742</v>
      </c>
      <c r="AV14" s="10" t="n">
        <v>21.7902</v>
      </c>
    </row>
    <row r="15" customFormat="false" ht="12.8" hidden="false" customHeight="false" outlineLevel="0" collapsed="false">
      <c r="A15" s="38" t="n">
        <v>13261</v>
      </c>
      <c r="B15" s="39" t="n">
        <v>20160629</v>
      </c>
      <c r="C15" s="38" t="n">
        <v>2951</v>
      </c>
      <c r="D15" s="39" t="n">
        <v>1</v>
      </c>
      <c r="E15" s="9" t="n">
        <v>-81.43</v>
      </c>
      <c r="F15" s="9" t="n">
        <v>32.2</v>
      </c>
      <c r="G15" s="9" t="n">
        <v>2537.18</v>
      </c>
      <c r="H15" s="9" t="n">
        <v>11.62</v>
      </c>
      <c r="I15" s="9" t="n">
        <v>0</v>
      </c>
      <c r="J15" s="9" t="n">
        <v>1.1</v>
      </c>
      <c r="K15" s="9" t="n">
        <v>0.65</v>
      </c>
      <c r="L15" s="14" t="n">
        <v>13</v>
      </c>
      <c r="M15" s="14" t="n">
        <v>1</v>
      </c>
      <c r="N15" s="9" t="n">
        <v>12.65</v>
      </c>
      <c r="O15" s="9" t="n">
        <v>34.14</v>
      </c>
      <c r="P15" s="9" t="n">
        <v>299.9</v>
      </c>
      <c r="Q15" s="9" t="n">
        <v>0.65</v>
      </c>
      <c r="R15" s="15" t="n">
        <v>97</v>
      </c>
      <c r="S15" s="15" t="n">
        <v>0</v>
      </c>
      <c r="T15" s="15" t="n">
        <v>97</v>
      </c>
      <c r="U15" s="9" t="n">
        <v>12.6497</v>
      </c>
      <c r="V15" s="9" t="n">
        <v>0</v>
      </c>
      <c r="W15" s="9" t="n">
        <v>12.6497</v>
      </c>
      <c r="X15" s="10" t="n">
        <v>8.9152</v>
      </c>
      <c r="Y15" s="10" t="n">
        <v>0</v>
      </c>
      <c r="Z15" s="10" t="n">
        <v>8.9152</v>
      </c>
      <c r="AA15" s="40" t="n">
        <v>-81.55</v>
      </c>
      <c r="AB15" s="40" t="n">
        <v>31.92</v>
      </c>
      <c r="AC15" s="40" t="n">
        <v>14586.8</v>
      </c>
      <c r="AD15" s="40" t="n">
        <v>15.75</v>
      </c>
      <c r="AE15" s="40" t="n">
        <v>0</v>
      </c>
      <c r="AF15" s="40" t="n">
        <v>1.95</v>
      </c>
      <c r="AG15" s="40" t="n">
        <v>1.7</v>
      </c>
      <c r="AH15" s="41" t="n">
        <v>8</v>
      </c>
      <c r="AI15" s="41" t="n">
        <v>1</v>
      </c>
      <c r="AJ15" s="40" t="n">
        <v>3.06</v>
      </c>
      <c r="AK15" s="40" t="n">
        <v>14.96</v>
      </c>
      <c r="AL15" s="40" t="n">
        <v>299.9</v>
      </c>
      <c r="AM15" s="40" t="n">
        <v>0</v>
      </c>
      <c r="AN15" s="15" t="n">
        <v>556</v>
      </c>
      <c r="AO15" s="15" t="n">
        <v>175</v>
      </c>
      <c r="AP15" s="15" t="n">
        <v>233</v>
      </c>
      <c r="AQ15" s="40" t="n">
        <v>3.0644</v>
      </c>
      <c r="AR15" s="40" t="n">
        <v>0.9734</v>
      </c>
      <c r="AS15" s="40" t="n">
        <v>6.5635</v>
      </c>
      <c r="AT15" s="10" t="n">
        <v>12.4164</v>
      </c>
      <c r="AU15" s="10" t="n">
        <v>1.2414</v>
      </c>
      <c r="AV15" s="10" t="n">
        <v>11.1448</v>
      </c>
    </row>
    <row r="16" customFormat="false" ht="12.8" hidden="false" customHeight="false" outlineLevel="0" collapsed="false">
      <c r="A16" s="38" t="n">
        <v>13492</v>
      </c>
      <c r="B16" s="39" t="n">
        <v>20160713</v>
      </c>
      <c r="C16" s="38" t="n">
        <v>205147</v>
      </c>
      <c r="D16" s="39" t="n">
        <v>1</v>
      </c>
      <c r="E16" s="9" t="n">
        <v>-89.95</v>
      </c>
      <c r="F16" s="9" t="n">
        <v>29.38</v>
      </c>
      <c r="G16" s="9" t="n">
        <v>1158.27</v>
      </c>
      <c r="H16" s="9" t="n">
        <v>10.62</v>
      </c>
      <c r="I16" s="9" t="n">
        <v>0</v>
      </c>
      <c r="J16" s="9" t="n">
        <v>0.75</v>
      </c>
      <c r="K16" s="9" t="n">
        <v>0.4</v>
      </c>
      <c r="L16" s="14" t="n">
        <v>0</v>
      </c>
      <c r="M16" s="14" t="n">
        <v>0</v>
      </c>
      <c r="N16" s="9" t="n">
        <v>6.02</v>
      </c>
      <c r="O16" s="9" t="n">
        <v>4.49</v>
      </c>
      <c r="P16" s="9" t="n">
        <v>22.99</v>
      </c>
      <c r="Q16" s="9" t="n">
        <v>0.29</v>
      </c>
      <c r="R16" s="15" t="n">
        <v>43</v>
      </c>
      <c r="S16" s="15" t="n">
        <v>0</v>
      </c>
      <c r="T16" s="15" t="n">
        <v>43</v>
      </c>
      <c r="U16" s="9" t="n">
        <v>6.0233</v>
      </c>
      <c r="V16" s="9" t="n">
        <v>0</v>
      </c>
      <c r="W16" s="9" t="n">
        <v>6.0233</v>
      </c>
      <c r="X16" s="10" t="n">
        <v>1.9379</v>
      </c>
      <c r="Y16" s="10" t="n">
        <v>0</v>
      </c>
      <c r="Z16" s="10" t="n">
        <v>1.9379</v>
      </c>
      <c r="AA16" s="40" t="n">
        <v>-90.18</v>
      </c>
      <c r="AB16" s="40" t="n">
        <v>29.38</v>
      </c>
      <c r="AC16" s="40" t="n">
        <v>19852.21</v>
      </c>
      <c r="AD16" s="40" t="n">
        <v>14.62</v>
      </c>
      <c r="AE16" s="40" t="n">
        <v>0</v>
      </c>
      <c r="AF16" s="40" t="n">
        <v>2.5</v>
      </c>
      <c r="AG16" s="40" t="n">
        <v>1.7</v>
      </c>
      <c r="AH16" s="41" t="n">
        <v>1</v>
      </c>
      <c r="AI16" s="41" t="n">
        <v>1</v>
      </c>
      <c r="AJ16" s="40" t="n">
        <v>0.97</v>
      </c>
      <c r="AK16" s="40" t="n">
        <v>2.4</v>
      </c>
      <c r="AL16" s="40" t="n">
        <v>27.16</v>
      </c>
      <c r="AM16" s="40" t="n">
        <v>0</v>
      </c>
      <c r="AN16" s="15" t="n">
        <v>737</v>
      </c>
      <c r="AO16" s="15" t="n">
        <v>243</v>
      </c>
      <c r="AP16" s="15" t="n">
        <v>146</v>
      </c>
      <c r="AQ16" s="40" t="n">
        <v>0.9705</v>
      </c>
      <c r="AR16" s="40" t="n">
        <v>0.5655</v>
      </c>
      <c r="AS16" s="40" t="n">
        <v>3.6079</v>
      </c>
      <c r="AT16" s="10" t="n">
        <v>5.3519</v>
      </c>
      <c r="AU16" s="10" t="n">
        <v>1.0281</v>
      </c>
      <c r="AV16" s="10" t="n">
        <v>3.9413</v>
      </c>
    </row>
    <row r="17" customFormat="false" ht="12.8" hidden="false" customHeight="false" outlineLevel="0" collapsed="false">
      <c r="A17" s="38" t="n">
        <v>13507</v>
      </c>
      <c r="B17" s="39" t="n">
        <v>20160714</v>
      </c>
      <c r="C17" s="38" t="n">
        <v>195919</v>
      </c>
      <c r="D17" s="39" t="n">
        <v>1</v>
      </c>
      <c r="E17" s="9" t="n">
        <v>-81.73</v>
      </c>
      <c r="F17" s="9" t="n">
        <v>30.78</v>
      </c>
      <c r="G17" s="9" t="n">
        <v>1487.25</v>
      </c>
      <c r="H17" s="9" t="n">
        <v>12.12</v>
      </c>
      <c r="I17" s="9" t="n">
        <v>0</v>
      </c>
      <c r="J17" s="9" t="n">
        <v>0.4</v>
      </c>
      <c r="K17" s="9" t="n">
        <v>0.7</v>
      </c>
      <c r="L17" s="14" t="n">
        <v>3</v>
      </c>
      <c r="M17" s="14" t="n">
        <v>1</v>
      </c>
      <c r="N17" s="9" t="n">
        <v>10.81</v>
      </c>
      <c r="O17" s="9" t="n">
        <v>12.2</v>
      </c>
      <c r="P17" s="9" t="n">
        <v>49.97</v>
      </c>
      <c r="Q17" s="9" t="n">
        <v>0.29</v>
      </c>
      <c r="R17" s="15" t="n">
        <v>56</v>
      </c>
      <c r="S17" s="15" t="n">
        <v>0</v>
      </c>
      <c r="T17" s="15" t="n">
        <v>56</v>
      </c>
      <c r="U17" s="9" t="n">
        <v>10.811</v>
      </c>
      <c r="V17" s="9" t="n">
        <v>0</v>
      </c>
      <c r="W17" s="9" t="n">
        <v>10.811</v>
      </c>
      <c r="X17" s="10" t="n">
        <v>4.4663</v>
      </c>
      <c r="Y17" s="10" t="n">
        <v>0</v>
      </c>
      <c r="Z17" s="10" t="n">
        <v>4.4663</v>
      </c>
      <c r="AA17" s="40" t="n">
        <v>-82.27</v>
      </c>
      <c r="AB17" s="40" t="n">
        <v>30.6</v>
      </c>
      <c r="AC17" s="40" t="n">
        <v>23227.22</v>
      </c>
      <c r="AD17" s="40" t="n">
        <v>16.88</v>
      </c>
      <c r="AE17" s="40" t="n">
        <v>0</v>
      </c>
      <c r="AF17" s="40" t="n">
        <v>1.7</v>
      </c>
      <c r="AG17" s="40" t="n">
        <v>2.25</v>
      </c>
      <c r="AH17" s="41" t="n">
        <v>36</v>
      </c>
      <c r="AI17" s="41" t="n">
        <v>1</v>
      </c>
      <c r="AJ17" s="40" t="n">
        <v>1.81</v>
      </c>
      <c r="AK17" s="40" t="n">
        <v>4.44</v>
      </c>
      <c r="AL17" s="40" t="n">
        <v>49.97</v>
      </c>
      <c r="AM17" s="40" t="n">
        <v>0</v>
      </c>
      <c r="AN17" s="15" t="n">
        <v>873</v>
      </c>
      <c r="AO17" s="15" t="n">
        <v>464</v>
      </c>
      <c r="AP17" s="15" t="n">
        <v>172</v>
      </c>
      <c r="AQ17" s="40" t="n">
        <v>1.811</v>
      </c>
      <c r="AR17" s="40" t="n">
        <v>1.2356</v>
      </c>
      <c r="AS17" s="40" t="n">
        <v>5.8324</v>
      </c>
      <c r="AT17" s="10" t="n">
        <v>11.6847</v>
      </c>
      <c r="AU17" s="10" t="n">
        <v>4.2371</v>
      </c>
      <c r="AV17" s="10" t="n">
        <v>7.414</v>
      </c>
    </row>
    <row r="18" customFormat="false" ht="12.8" hidden="false" customHeight="false" outlineLevel="0" collapsed="false">
      <c r="A18" s="38" t="n">
        <v>13553</v>
      </c>
      <c r="B18" s="39" t="n">
        <v>20160717</v>
      </c>
      <c r="C18" s="38" t="n">
        <v>185740</v>
      </c>
      <c r="D18" s="39" t="n">
        <v>1</v>
      </c>
      <c r="E18" s="9" t="n">
        <v>-81.45</v>
      </c>
      <c r="F18" s="9" t="n">
        <v>32.05</v>
      </c>
      <c r="G18" s="9" t="n">
        <v>1964.96</v>
      </c>
      <c r="H18" s="9" t="n">
        <v>12.5</v>
      </c>
      <c r="I18" s="9" t="n">
        <v>0</v>
      </c>
      <c r="J18" s="9" t="n">
        <v>0.85</v>
      </c>
      <c r="K18" s="9" t="n">
        <v>0.85</v>
      </c>
      <c r="L18" s="14" t="n">
        <v>10</v>
      </c>
      <c r="M18" s="14" t="n">
        <v>1</v>
      </c>
      <c r="N18" s="9" t="n">
        <v>14.41</v>
      </c>
      <c r="O18" s="9" t="n">
        <v>16.16</v>
      </c>
      <c r="P18" s="9" t="n">
        <v>76.89</v>
      </c>
      <c r="Q18" s="9" t="n">
        <v>0.23</v>
      </c>
      <c r="R18" s="15" t="n">
        <v>75</v>
      </c>
      <c r="S18" s="15" t="n">
        <v>0</v>
      </c>
      <c r="T18" s="15" t="n">
        <v>75</v>
      </c>
      <c r="U18" s="9" t="n">
        <v>14.4129</v>
      </c>
      <c r="V18" s="9" t="n">
        <v>0</v>
      </c>
      <c r="W18" s="9" t="n">
        <v>14.4129</v>
      </c>
      <c r="X18" s="10" t="n">
        <v>7.8669</v>
      </c>
      <c r="Y18" s="10" t="n">
        <v>0</v>
      </c>
      <c r="Z18" s="10" t="n">
        <v>7.8669</v>
      </c>
      <c r="AA18" s="40" t="n">
        <v>-81.35</v>
      </c>
      <c r="AB18" s="40" t="n">
        <v>32.28</v>
      </c>
      <c r="AC18" s="40" t="n">
        <v>23573.69</v>
      </c>
      <c r="AD18" s="40" t="n">
        <v>16</v>
      </c>
      <c r="AE18" s="40" t="n">
        <v>0</v>
      </c>
      <c r="AF18" s="40" t="n">
        <v>2.75</v>
      </c>
      <c r="AG18" s="40" t="n">
        <v>2</v>
      </c>
      <c r="AH18" s="41" t="n">
        <v>23</v>
      </c>
      <c r="AI18" s="41" t="n">
        <v>1</v>
      </c>
      <c r="AJ18" s="40" t="n">
        <v>3.25</v>
      </c>
      <c r="AK18" s="40" t="n">
        <v>9.04</v>
      </c>
      <c r="AL18" s="40" t="n">
        <v>115.16</v>
      </c>
      <c r="AM18" s="40" t="n">
        <v>0</v>
      </c>
      <c r="AN18" s="15" t="n">
        <v>902</v>
      </c>
      <c r="AO18" s="15" t="n">
        <v>365</v>
      </c>
      <c r="AP18" s="15" t="n">
        <v>287</v>
      </c>
      <c r="AQ18" s="40" t="n">
        <v>3.248</v>
      </c>
      <c r="AR18" s="40" t="n">
        <v>1.0009</v>
      </c>
      <c r="AS18" s="40" t="n">
        <v>8.9112</v>
      </c>
      <c r="AT18" s="10" t="n">
        <v>21.2687</v>
      </c>
      <c r="AU18" s="10" t="n">
        <v>2.6521</v>
      </c>
      <c r="AV18" s="10" t="n">
        <v>18.5668</v>
      </c>
    </row>
    <row r="19" customFormat="false" ht="12.8" hidden="false" customHeight="false" outlineLevel="0" collapsed="false">
      <c r="A19" s="38" t="n">
        <v>13953</v>
      </c>
      <c r="B19" s="39" t="n">
        <v>20160812</v>
      </c>
      <c r="C19" s="38" t="n">
        <v>121246</v>
      </c>
      <c r="D19" s="39" t="n">
        <v>1</v>
      </c>
      <c r="E19" s="9" t="n">
        <v>-91.97</v>
      </c>
      <c r="F19" s="9" t="n">
        <v>30.17</v>
      </c>
      <c r="G19" s="9" t="n">
        <v>4329</v>
      </c>
      <c r="H19" s="9" t="n">
        <v>13.75</v>
      </c>
      <c r="I19" s="9" t="n">
        <v>0</v>
      </c>
      <c r="J19" s="9" t="n">
        <v>1.1</v>
      </c>
      <c r="K19" s="9" t="n">
        <v>0.8</v>
      </c>
      <c r="L19" s="14" t="n">
        <v>6</v>
      </c>
      <c r="M19" s="14" t="n">
        <v>1</v>
      </c>
      <c r="N19" s="9" t="n">
        <v>19.66</v>
      </c>
      <c r="O19" s="9" t="n">
        <v>26.24</v>
      </c>
      <c r="P19" s="9" t="n">
        <v>184.14</v>
      </c>
      <c r="Q19" s="9" t="n">
        <v>0.63</v>
      </c>
      <c r="R19" s="15" t="n">
        <v>162</v>
      </c>
      <c r="S19" s="15" t="n">
        <v>0</v>
      </c>
      <c r="T19" s="15" t="n">
        <v>162</v>
      </c>
      <c r="U19" s="9" t="n">
        <v>19.6615</v>
      </c>
      <c r="V19" s="9" t="n">
        <v>0</v>
      </c>
      <c r="W19" s="9" t="n">
        <v>19.6615</v>
      </c>
      <c r="X19" s="10" t="n">
        <v>23.6429</v>
      </c>
      <c r="Y19" s="10" t="n">
        <v>0</v>
      </c>
      <c r="Z19" s="10" t="n">
        <v>23.6429</v>
      </c>
      <c r="AA19" s="40" t="n">
        <v>-90.6</v>
      </c>
      <c r="AB19" s="40" t="n">
        <v>29.57</v>
      </c>
      <c r="AC19" s="40" t="n">
        <v>110625.31</v>
      </c>
      <c r="AD19" s="40" t="n">
        <v>18.12</v>
      </c>
      <c r="AE19" s="40" t="n">
        <v>0</v>
      </c>
      <c r="AF19" s="40" t="n">
        <v>4.05</v>
      </c>
      <c r="AG19" s="40" t="n">
        <v>5.1</v>
      </c>
      <c r="AH19" s="41" t="n">
        <v>1</v>
      </c>
      <c r="AI19" s="41" t="n">
        <v>1</v>
      </c>
      <c r="AJ19" s="40" t="n">
        <v>5.58</v>
      </c>
      <c r="AK19" s="40" t="n">
        <v>12.19</v>
      </c>
      <c r="AL19" s="40" t="n">
        <v>198.5</v>
      </c>
      <c r="AM19" s="40" t="n">
        <v>0</v>
      </c>
      <c r="AN19" s="15" t="n">
        <v>4115</v>
      </c>
      <c r="AO19" s="15" t="n">
        <v>2712</v>
      </c>
      <c r="AP19" s="15" t="n">
        <v>1078</v>
      </c>
      <c r="AQ19" s="40" t="n">
        <v>5.5842</v>
      </c>
      <c r="AR19" s="40" t="n">
        <v>3.0907</v>
      </c>
      <c r="AS19" s="40" t="n">
        <v>13.5318</v>
      </c>
      <c r="AT19" s="10" t="n">
        <v>171.5993</v>
      </c>
      <c r="AU19" s="10" t="n">
        <v>62.594</v>
      </c>
      <c r="AV19" s="10" t="n">
        <v>108.9326</v>
      </c>
    </row>
    <row r="20" customFormat="false" ht="12.8" hidden="false" customHeight="false" outlineLevel="0" collapsed="false">
      <c r="A20" s="38" t="n">
        <v>14177</v>
      </c>
      <c r="B20" s="39" t="n">
        <v>20160826</v>
      </c>
      <c r="C20" s="38" t="n">
        <v>211757</v>
      </c>
      <c r="D20" s="39" t="n">
        <v>2</v>
      </c>
      <c r="E20" s="9" t="n">
        <v>-81.6</v>
      </c>
      <c r="F20" s="9" t="n">
        <v>25.75</v>
      </c>
      <c r="G20" s="9" t="n">
        <v>1280.7</v>
      </c>
      <c r="H20" s="9" t="n">
        <v>10.38</v>
      </c>
      <c r="I20" s="9" t="n">
        <v>0</v>
      </c>
      <c r="J20" s="9" t="n">
        <v>0.45</v>
      </c>
      <c r="K20" s="9" t="n">
        <v>0.55</v>
      </c>
      <c r="L20" s="14" t="n">
        <v>0</v>
      </c>
      <c r="M20" s="14" t="n">
        <v>0</v>
      </c>
      <c r="N20" s="9" t="n">
        <v>14.79</v>
      </c>
      <c r="O20" s="9" t="n">
        <v>13.34</v>
      </c>
      <c r="P20" s="9" t="n">
        <v>60.4</v>
      </c>
      <c r="Q20" s="9" t="n">
        <v>1.2</v>
      </c>
      <c r="R20" s="15" t="n">
        <v>46</v>
      </c>
      <c r="S20" s="15" t="n">
        <v>0</v>
      </c>
      <c r="T20" s="15" t="n">
        <v>46</v>
      </c>
      <c r="U20" s="9" t="n">
        <v>14.7926</v>
      </c>
      <c r="V20" s="9" t="n">
        <v>0</v>
      </c>
      <c r="W20" s="9" t="n">
        <v>14.7926</v>
      </c>
      <c r="X20" s="10" t="n">
        <v>5.2625</v>
      </c>
      <c r="Y20" s="10" t="n">
        <v>0</v>
      </c>
      <c r="Z20" s="10" t="n">
        <v>5.2625</v>
      </c>
      <c r="AA20" s="40" t="n">
        <v>-81.55</v>
      </c>
      <c r="AB20" s="40" t="n">
        <v>26.12</v>
      </c>
      <c r="AC20" s="40" t="n">
        <v>20509.32</v>
      </c>
      <c r="AD20" s="40" t="n">
        <v>17.5</v>
      </c>
      <c r="AE20" s="40" t="n">
        <v>0</v>
      </c>
      <c r="AF20" s="40" t="n">
        <v>1.95</v>
      </c>
      <c r="AG20" s="40" t="n">
        <v>2.3</v>
      </c>
      <c r="AH20" s="41" t="n">
        <v>2</v>
      </c>
      <c r="AI20" s="41" t="n">
        <v>1</v>
      </c>
      <c r="AJ20" s="40" t="n">
        <v>2.8</v>
      </c>
      <c r="AK20" s="40" t="n">
        <v>7.46</v>
      </c>
      <c r="AL20" s="40" t="n">
        <v>65.77</v>
      </c>
      <c r="AM20" s="40" t="n">
        <v>0</v>
      </c>
      <c r="AN20" s="15" t="n">
        <v>739</v>
      </c>
      <c r="AO20" s="15" t="n">
        <v>215</v>
      </c>
      <c r="AP20" s="15" t="n">
        <v>320</v>
      </c>
      <c r="AQ20" s="40" t="n">
        <v>2.7996</v>
      </c>
      <c r="AR20" s="40" t="n">
        <v>1.1124</v>
      </c>
      <c r="AS20" s="40" t="n">
        <v>5.7085</v>
      </c>
      <c r="AT20" s="10" t="n">
        <v>15.9495</v>
      </c>
      <c r="AU20" s="10" t="n">
        <v>1.8437</v>
      </c>
      <c r="AV20" s="10" t="n">
        <v>14.0824</v>
      </c>
    </row>
    <row r="21" customFormat="false" ht="12.8" hidden="false" customHeight="false" outlineLevel="0" collapsed="false">
      <c r="A21" s="38" t="n">
        <v>14552</v>
      </c>
      <c r="B21" s="39" t="n">
        <v>20160920</v>
      </c>
      <c r="C21" s="38" t="n">
        <v>2338</v>
      </c>
      <c r="D21" s="39" t="n">
        <v>1</v>
      </c>
      <c r="E21" s="9" t="n">
        <v>-81.4</v>
      </c>
      <c r="F21" s="9" t="n">
        <v>29.67</v>
      </c>
      <c r="G21" s="9" t="n">
        <v>1584.55</v>
      </c>
      <c r="H21" s="9" t="n">
        <v>10.5</v>
      </c>
      <c r="I21" s="9" t="n">
        <v>0</v>
      </c>
      <c r="J21" s="9" t="n">
        <v>0.55</v>
      </c>
      <c r="K21" s="9" t="n">
        <v>0.8</v>
      </c>
      <c r="L21" s="14" t="n">
        <v>8</v>
      </c>
      <c r="M21" s="14" t="n">
        <v>1</v>
      </c>
      <c r="N21" s="9" t="n">
        <v>9.81</v>
      </c>
      <c r="O21" s="9" t="n">
        <v>8.94</v>
      </c>
      <c r="P21" s="9" t="n">
        <v>39.18</v>
      </c>
      <c r="Q21" s="9" t="n">
        <v>0.18</v>
      </c>
      <c r="R21" s="15" t="n">
        <v>59</v>
      </c>
      <c r="S21" s="15" t="n">
        <v>0</v>
      </c>
      <c r="T21" s="15" t="n">
        <v>59</v>
      </c>
      <c r="U21" s="9" t="n">
        <v>9.805</v>
      </c>
      <c r="V21" s="9" t="n">
        <v>0</v>
      </c>
      <c r="W21" s="9" t="n">
        <v>9.805</v>
      </c>
      <c r="X21" s="10" t="n">
        <v>4.3157</v>
      </c>
      <c r="Y21" s="10" t="n">
        <v>0</v>
      </c>
      <c r="Z21" s="10" t="n">
        <v>4.3157</v>
      </c>
      <c r="AA21" s="40" t="n">
        <v>-81.62</v>
      </c>
      <c r="AB21" s="40" t="n">
        <v>28.1</v>
      </c>
      <c r="AC21" s="40" t="n">
        <v>56497.7</v>
      </c>
      <c r="AD21" s="40" t="n">
        <v>17.12</v>
      </c>
      <c r="AE21" s="40" t="n">
        <v>0</v>
      </c>
      <c r="AF21" s="40" t="n">
        <v>2.7</v>
      </c>
      <c r="AG21" s="40" t="n">
        <v>5.25</v>
      </c>
      <c r="AH21" s="41" t="n">
        <v>44</v>
      </c>
      <c r="AI21" s="41" t="n">
        <v>1</v>
      </c>
      <c r="AJ21" s="40" t="n">
        <v>2.35</v>
      </c>
      <c r="AK21" s="40" t="n">
        <v>5.99</v>
      </c>
      <c r="AL21" s="40" t="n">
        <v>95.67</v>
      </c>
      <c r="AM21" s="40" t="n">
        <v>0</v>
      </c>
      <c r="AN21" s="15" t="n">
        <v>2072</v>
      </c>
      <c r="AO21" s="15" t="n">
        <v>1355</v>
      </c>
      <c r="AP21" s="15" t="n">
        <v>354</v>
      </c>
      <c r="AQ21" s="40" t="n">
        <v>2.3485</v>
      </c>
      <c r="AR21" s="40" t="n">
        <v>1.8023</v>
      </c>
      <c r="AS21" s="40" t="n">
        <v>6.8052</v>
      </c>
      <c r="AT21" s="10" t="n">
        <v>36.8568</v>
      </c>
      <c r="AU21" s="10" t="n">
        <v>18.4977</v>
      </c>
      <c r="AV21" s="10" t="n">
        <v>18.2466</v>
      </c>
    </row>
    <row r="22" customFormat="false" ht="12.8" hidden="false" customHeight="false" outlineLevel="0" collapsed="false">
      <c r="R22" s="42"/>
      <c r="S22" s="42"/>
      <c r="T22" s="42"/>
      <c r="X22" s="43"/>
      <c r="Y22" s="43"/>
      <c r="Z22" s="43"/>
      <c r="AN22" s="42"/>
      <c r="AO22" s="42"/>
      <c r="AP22" s="42"/>
      <c r="AT22" s="43"/>
      <c r="AU22" s="43"/>
      <c r="AV22" s="43"/>
    </row>
    <row r="23" customFormat="false" ht="12.8" hidden="false" customHeight="false" outlineLevel="0" collapsed="false">
      <c r="R23" s="46" t="n">
        <f aca="false">AVERAGE(R4:R21)</f>
        <v>81.1111111111111</v>
      </c>
      <c r="S23" s="46" t="n">
        <f aca="false">AVERAGE(S4:S21)</f>
        <v>0</v>
      </c>
      <c r="T23" s="46" t="n">
        <f aca="false">AVERAGE(T4:T21)</f>
        <v>81.1111111111111</v>
      </c>
      <c r="X23" s="45" t="n">
        <f aca="false">AVERAGE(X4:X21)</f>
        <v>8.58894444444444</v>
      </c>
      <c r="Y23" s="45" t="n">
        <f aca="false">AVERAGE(Y4:Y21)</f>
        <v>0</v>
      </c>
      <c r="Z23" s="45" t="n">
        <f aca="false">AVERAGE(Z4:Z21)</f>
        <v>8.58894444444444</v>
      </c>
      <c r="AN23" s="46" t="n">
        <f aca="false">AVERAGE(AN4:AN21)</f>
        <v>1239.16666666667</v>
      </c>
      <c r="AO23" s="46" t="n">
        <f aca="false">AVERAGE(AO4:AO21)</f>
        <v>635.055555555556</v>
      </c>
      <c r="AP23" s="46" t="n">
        <f aca="false">AVERAGE(AP4:AP21)</f>
        <v>319.777777777778</v>
      </c>
      <c r="AT23" s="45" t="n">
        <f aca="false">AVERAGE(AT4:AT21)</f>
        <v>28.8804111111111</v>
      </c>
      <c r="AU23" s="45" t="n">
        <f aca="false">AVERAGE(AU4:AU21)</f>
        <v>8.47590555555556</v>
      </c>
      <c r="AV23" s="45" t="n">
        <f aca="false">AVERAGE(AV4:AV21)</f>
        <v>20.3001888888889</v>
      </c>
    </row>
  </sheetData>
  <mergeCells count="7">
    <mergeCell ref="A1:D2"/>
    <mergeCell ref="E1:Z1"/>
    <mergeCell ref="AA1:AV1"/>
    <mergeCell ref="E2:M2"/>
    <mergeCell ref="N2:Z2"/>
    <mergeCell ref="AA2:AI2"/>
    <mergeCell ref="AJ2:AV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V9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3" topLeftCell="A10" activePane="bottomLeft" state="frozen"/>
      <selection pane="topLeft" activeCell="A1" activeCellId="0" sqref="A1"/>
      <selection pane="bottomLeft" activeCell="AV98" activeCellId="0" sqref="AV98"/>
    </sheetView>
  </sheetViews>
  <sheetFormatPr defaultRowHeight="12.8" outlineLevelRow="0" outlineLevelCol="0"/>
  <cols>
    <col collapsed="false" customWidth="true" hidden="false" outlineLevel="0" max="1" min="1" style="20" width="6.48"/>
    <col collapsed="false" customWidth="true" hidden="false" outlineLevel="0" max="2" min="2" style="0" width="9.07"/>
    <col collapsed="false" customWidth="true" hidden="false" outlineLevel="0" max="3" min="3" style="20" width="6.48"/>
    <col collapsed="false" customWidth="true" hidden="false" outlineLevel="0" max="4" min="4" style="0" width="4.56"/>
    <col collapsed="false" customWidth="true" hidden="false" outlineLevel="0" max="6" min="5" style="21" width="7.13"/>
    <col collapsed="false" customWidth="true" hidden="false" outlineLevel="0" max="7" min="7" style="21" width="9.07"/>
    <col collapsed="false" customWidth="true" hidden="false" outlineLevel="0" max="9" min="8" style="21" width="5.16"/>
    <col collapsed="false" customWidth="true" hidden="false" outlineLevel="0" max="11" min="10" style="21" width="6.48"/>
    <col collapsed="false" customWidth="true" hidden="false" outlineLevel="0" max="12" min="12" style="0" width="5.16"/>
    <col collapsed="false" customWidth="true" hidden="false" outlineLevel="0" max="13" min="13" style="0" width="2.59"/>
    <col collapsed="false" customWidth="true" hidden="false" outlineLevel="0" max="17" min="14" style="21" width="7.13"/>
    <col collapsed="false" customWidth="true" hidden="false" outlineLevel="0" max="20" min="18" style="0" width="5.83"/>
    <col collapsed="false" customWidth="true" hidden="false" outlineLevel="0" max="22" min="21" style="22" width="7.19"/>
    <col collapsed="false" customWidth="true" hidden="false" outlineLevel="0" max="23" min="23" style="22" width="7.76"/>
    <col collapsed="false" customWidth="true" hidden="false" outlineLevel="0" max="24" min="24" style="22" width="6.62"/>
    <col collapsed="false" customWidth="true" hidden="false" outlineLevel="0" max="25" min="25" style="22" width="7.61"/>
    <col collapsed="false" customWidth="true" hidden="false" outlineLevel="0" max="26" min="26" style="22" width="7.47"/>
    <col collapsed="false" customWidth="true" hidden="false" outlineLevel="0" max="28" min="27" style="21" width="7.13"/>
    <col collapsed="false" customWidth="true" hidden="false" outlineLevel="0" max="29" min="29" style="21" width="9.07"/>
    <col collapsed="false" customWidth="true" hidden="false" outlineLevel="0" max="31" min="30" style="21" width="5.16"/>
    <col collapsed="false" customWidth="true" hidden="false" outlineLevel="0" max="33" min="32" style="21" width="6.48"/>
    <col collapsed="false" customWidth="true" hidden="false" outlineLevel="0" max="34" min="34" style="0" width="5.16"/>
    <col collapsed="false" customWidth="true" hidden="false" outlineLevel="0" max="35" min="35" style="0" width="2.59"/>
    <col collapsed="false" customWidth="true" hidden="false" outlineLevel="0" max="39" min="36" style="21" width="7.13"/>
    <col collapsed="false" customWidth="true" hidden="false" outlineLevel="0" max="42" min="40" style="0" width="5.83"/>
    <col collapsed="false" customWidth="true" hidden="false" outlineLevel="0" max="43" min="43" style="22" width="7.34"/>
    <col collapsed="false" customWidth="true" hidden="false" outlineLevel="0" max="45" min="44" style="22" width="7.61"/>
    <col collapsed="false" customWidth="true" hidden="false" outlineLevel="0" max="46" min="46" style="22" width="6.89"/>
    <col collapsed="false" customWidth="true" hidden="false" outlineLevel="0" max="47" min="47" style="22" width="7.34"/>
    <col collapsed="false" customWidth="true" hidden="false" outlineLevel="0" max="48" min="48" style="22" width="7.61"/>
    <col collapsed="false" customWidth="false" hidden="false" outlineLevel="0" max="1025" min="49" style="0" width="11.52"/>
  </cols>
  <sheetData>
    <row r="1" customFormat="false" ht="12.8" hidden="false" customHeight="false" outlineLevel="0" collapsed="false">
      <c r="A1" s="24"/>
      <c r="B1" s="24"/>
      <c r="C1" s="24"/>
      <c r="D1" s="24"/>
      <c r="E1" s="25" t="s">
        <v>23</v>
      </c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6" t="s">
        <v>24</v>
      </c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</row>
    <row r="2" customFormat="false" ht="12.8" hidden="false" customHeight="false" outlineLevel="0" collapsed="false">
      <c r="A2" s="24"/>
      <c r="B2" s="24"/>
      <c r="C2" s="24"/>
      <c r="D2" s="24"/>
      <c r="E2" s="25" t="s">
        <v>25</v>
      </c>
      <c r="F2" s="25"/>
      <c r="G2" s="25"/>
      <c r="H2" s="25"/>
      <c r="I2" s="25"/>
      <c r="J2" s="25"/>
      <c r="K2" s="25"/>
      <c r="L2" s="25"/>
      <c r="M2" s="25"/>
      <c r="N2" s="25" t="s">
        <v>26</v>
      </c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6" t="s">
        <v>25</v>
      </c>
      <c r="AB2" s="26"/>
      <c r="AC2" s="26"/>
      <c r="AD2" s="26"/>
      <c r="AE2" s="26"/>
      <c r="AF2" s="26"/>
      <c r="AG2" s="26"/>
      <c r="AH2" s="26"/>
      <c r="AI2" s="26"/>
      <c r="AJ2" s="26" t="s">
        <v>26</v>
      </c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</row>
    <row r="3" s="37" customFormat="true" ht="35.2" hidden="false" customHeight="false" outlineLevel="0" collapsed="false">
      <c r="A3" s="27" t="s">
        <v>27</v>
      </c>
      <c r="B3" s="28" t="s">
        <v>28</v>
      </c>
      <c r="C3" s="27" t="s">
        <v>29</v>
      </c>
      <c r="D3" s="28" t="s">
        <v>30</v>
      </c>
      <c r="E3" s="29" t="s">
        <v>31</v>
      </c>
      <c r="F3" s="29" t="s">
        <v>32</v>
      </c>
      <c r="G3" s="29" t="s">
        <v>33</v>
      </c>
      <c r="H3" s="29" t="s">
        <v>34</v>
      </c>
      <c r="I3" s="29" t="s">
        <v>35</v>
      </c>
      <c r="J3" s="29" t="s">
        <v>36</v>
      </c>
      <c r="K3" s="29" t="s">
        <v>37</v>
      </c>
      <c r="L3" s="30" t="s">
        <v>38</v>
      </c>
      <c r="M3" s="30" t="s">
        <v>39</v>
      </c>
      <c r="N3" s="29" t="s">
        <v>40</v>
      </c>
      <c r="O3" s="29" t="s">
        <v>41</v>
      </c>
      <c r="P3" s="29" t="s">
        <v>42</v>
      </c>
      <c r="Q3" s="29" t="s">
        <v>43</v>
      </c>
      <c r="R3" s="31" t="s">
        <v>44</v>
      </c>
      <c r="S3" s="31" t="s">
        <v>45</v>
      </c>
      <c r="T3" s="31" t="s">
        <v>46</v>
      </c>
      <c r="U3" s="32" t="s">
        <v>47</v>
      </c>
      <c r="V3" s="32" t="s">
        <v>48</v>
      </c>
      <c r="W3" s="32" t="s">
        <v>49</v>
      </c>
      <c r="X3" s="33" t="s">
        <v>50</v>
      </c>
      <c r="Y3" s="33" t="s">
        <v>51</v>
      </c>
      <c r="Z3" s="33" t="s">
        <v>52</v>
      </c>
      <c r="AA3" s="34" t="s">
        <v>31</v>
      </c>
      <c r="AB3" s="34" t="s">
        <v>32</v>
      </c>
      <c r="AC3" s="34" t="s">
        <v>33</v>
      </c>
      <c r="AD3" s="34" t="s">
        <v>34</v>
      </c>
      <c r="AE3" s="34" t="s">
        <v>35</v>
      </c>
      <c r="AF3" s="34" t="s">
        <v>36</v>
      </c>
      <c r="AG3" s="34" t="s">
        <v>37</v>
      </c>
      <c r="AH3" s="35" t="s">
        <v>38</v>
      </c>
      <c r="AI3" s="35" t="s">
        <v>39</v>
      </c>
      <c r="AJ3" s="34" t="s">
        <v>40</v>
      </c>
      <c r="AK3" s="34" t="s">
        <v>41</v>
      </c>
      <c r="AL3" s="34" t="s">
        <v>42</v>
      </c>
      <c r="AM3" s="34" t="s">
        <v>43</v>
      </c>
      <c r="AN3" s="31" t="s">
        <v>44</v>
      </c>
      <c r="AO3" s="31" t="s">
        <v>45</v>
      </c>
      <c r="AP3" s="31" t="s">
        <v>46</v>
      </c>
      <c r="AQ3" s="36" t="s">
        <v>47</v>
      </c>
      <c r="AR3" s="36" t="s">
        <v>48</v>
      </c>
      <c r="AS3" s="36" t="s">
        <v>49</v>
      </c>
      <c r="AT3" s="33" t="s">
        <v>50</v>
      </c>
      <c r="AU3" s="33" t="s">
        <v>51</v>
      </c>
      <c r="AV3" s="33" t="s">
        <v>52</v>
      </c>
    </row>
    <row r="4" customFormat="false" ht="12.8" hidden="false" customHeight="false" outlineLevel="0" collapsed="false">
      <c r="A4" s="38" t="n">
        <v>1779</v>
      </c>
      <c r="B4" s="39" t="n">
        <v>20140622</v>
      </c>
      <c r="C4" s="38" t="n">
        <v>5524</v>
      </c>
      <c r="D4" s="39" t="n">
        <v>1</v>
      </c>
      <c r="E4" s="9" t="n">
        <v>-99.55</v>
      </c>
      <c r="F4" s="9" t="n">
        <v>45.25</v>
      </c>
      <c r="G4" s="9" t="n">
        <v>3111.92</v>
      </c>
      <c r="H4" s="9" t="n">
        <v>14</v>
      </c>
      <c r="I4" s="9" t="n">
        <v>0</v>
      </c>
      <c r="J4" s="9" t="n">
        <v>1.15</v>
      </c>
      <c r="K4" s="9" t="n">
        <v>0.65</v>
      </c>
      <c r="L4" s="14" t="n">
        <v>576</v>
      </c>
      <c r="M4" s="14" t="n">
        <v>1</v>
      </c>
      <c r="N4" s="9" t="n">
        <v>12.96</v>
      </c>
      <c r="O4" s="9" t="n">
        <v>13.03</v>
      </c>
      <c r="P4" s="9" t="n">
        <v>65.77</v>
      </c>
      <c r="Q4" s="9" t="n">
        <v>0.8</v>
      </c>
      <c r="R4" s="15" t="n">
        <v>143</v>
      </c>
      <c r="S4" s="15" t="n">
        <v>0</v>
      </c>
      <c r="T4" s="15" t="n">
        <v>143</v>
      </c>
      <c r="U4" s="9" t="n">
        <v>12.96</v>
      </c>
      <c r="V4" s="9" t="n">
        <v>0</v>
      </c>
      <c r="W4" s="9" t="n">
        <v>12.96</v>
      </c>
      <c r="X4" s="10" t="n">
        <v>11.2029</v>
      </c>
      <c r="Y4" s="10" t="n">
        <v>0</v>
      </c>
      <c r="Z4" s="10" t="n">
        <v>11.2029</v>
      </c>
      <c r="AA4" s="40" t="n">
        <v>-100.27</v>
      </c>
      <c r="AB4" s="40" t="n">
        <v>44.22</v>
      </c>
      <c r="AC4" s="40" t="n">
        <v>65677.31</v>
      </c>
      <c r="AD4" s="40" t="n">
        <v>16.25</v>
      </c>
      <c r="AE4" s="40" t="n">
        <v>0</v>
      </c>
      <c r="AF4" s="40" t="n">
        <v>4.7</v>
      </c>
      <c r="AG4" s="40" t="n">
        <v>3.5</v>
      </c>
      <c r="AH4" s="41" t="n">
        <v>538</v>
      </c>
      <c r="AI4" s="41" t="n">
        <v>1</v>
      </c>
      <c r="AJ4" s="40" t="n">
        <v>2.69</v>
      </c>
      <c r="AK4" s="40" t="n">
        <v>6.24</v>
      </c>
      <c r="AL4" s="40" t="n">
        <v>82.01</v>
      </c>
      <c r="AM4" s="40" t="n">
        <v>0</v>
      </c>
      <c r="AN4" s="15" t="n">
        <v>2965</v>
      </c>
      <c r="AO4" s="15" t="n">
        <v>1017</v>
      </c>
      <c r="AP4" s="15" t="n">
        <v>680</v>
      </c>
      <c r="AQ4" s="40" t="n">
        <v>2.6882</v>
      </c>
      <c r="AR4" s="40" t="n">
        <v>2.1215</v>
      </c>
      <c r="AS4" s="40" t="n">
        <v>8.5265</v>
      </c>
      <c r="AT4" s="10" t="n">
        <v>49.0428</v>
      </c>
      <c r="AU4" s="10" t="n">
        <v>13.2757</v>
      </c>
      <c r="AV4" s="10" t="n">
        <v>35.6753</v>
      </c>
    </row>
    <row r="5" customFormat="false" ht="12.8" hidden="false" customHeight="false" outlineLevel="0" collapsed="false">
      <c r="A5" s="38" t="n">
        <v>1779</v>
      </c>
      <c r="B5" s="39" t="n">
        <v>20140622</v>
      </c>
      <c r="C5" s="38" t="n">
        <v>5524</v>
      </c>
      <c r="D5" s="39" t="n">
        <v>2</v>
      </c>
      <c r="E5" s="9" t="n">
        <v>-100.15</v>
      </c>
      <c r="F5" s="9" t="n">
        <v>43.65</v>
      </c>
      <c r="G5" s="9" t="n">
        <v>1140.67</v>
      </c>
      <c r="H5" s="9" t="n">
        <v>11.25</v>
      </c>
      <c r="I5" s="9" t="n">
        <v>0.12</v>
      </c>
      <c r="J5" s="9" t="n">
        <v>0.45</v>
      </c>
      <c r="K5" s="9" t="n">
        <v>0.45</v>
      </c>
      <c r="L5" s="14" t="n">
        <v>525</v>
      </c>
      <c r="M5" s="14" t="n">
        <v>1</v>
      </c>
      <c r="N5" s="9" t="n">
        <v>9.4</v>
      </c>
      <c r="O5" s="9" t="n">
        <v>8.34</v>
      </c>
      <c r="P5" s="9" t="n">
        <v>31.9</v>
      </c>
      <c r="Q5" s="9" t="n">
        <v>0</v>
      </c>
      <c r="R5" s="15" t="n">
        <v>51</v>
      </c>
      <c r="S5" s="15" t="n">
        <v>0</v>
      </c>
      <c r="T5" s="15" t="n">
        <v>51</v>
      </c>
      <c r="U5" s="9" t="n">
        <v>9.4023</v>
      </c>
      <c r="V5" s="9" t="n">
        <v>0</v>
      </c>
      <c r="W5" s="9" t="n">
        <v>9.4023</v>
      </c>
      <c r="X5" s="10" t="n">
        <v>2.9792</v>
      </c>
      <c r="Y5" s="10" t="n">
        <v>0</v>
      </c>
      <c r="Z5" s="10" t="n">
        <v>2.9792</v>
      </c>
      <c r="AA5" s="40" t="n">
        <v>-100.27</v>
      </c>
      <c r="AB5" s="40" t="n">
        <v>44.22</v>
      </c>
      <c r="AC5" s="40" t="n">
        <v>65677.31</v>
      </c>
      <c r="AD5" s="40" t="n">
        <v>16.25</v>
      </c>
      <c r="AE5" s="40" t="n">
        <v>0</v>
      </c>
      <c r="AF5" s="40" t="n">
        <v>4.7</v>
      </c>
      <c r="AG5" s="40" t="n">
        <v>3.5</v>
      </c>
      <c r="AH5" s="41" t="n">
        <v>538</v>
      </c>
      <c r="AI5" s="41" t="n">
        <v>1</v>
      </c>
      <c r="AJ5" s="40" t="n">
        <v>2.69</v>
      </c>
      <c r="AK5" s="40" t="n">
        <v>6.24</v>
      </c>
      <c r="AL5" s="40" t="n">
        <v>82.01</v>
      </c>
      <c r="AM5" s="40" t="n">
        <v>0</v>
      </c>
      <c r="AN5" s="15"/>
      <c r="AO5" s="15"/>
      <c r="AP5" s="15"/>
      <c r="AQ5" s="40" t="n">
        <v>2.6882</v>
      </c>
      <c r="AR5" s="40" t="n">
        <v>2.1215</v>
      </c>
      <c r="AS5" s="40" t="n">
        <v>8.5265</v>
      </c>
      <c r="AT5" s="10"/>
      <c r="AU5" s="10"/>
      <c r="AV5" s="10"/>
    </row>
    <row r="6" customFormat="false" ht="12.8" hidden="false" customHeight="false" outlineLevel="0" collapsed="false">
      <c r="A6" s="38" t="n">
        <v>1779</v>
      </c>
      <c r="B6" s="39" t="n">
        <v>20140622</v>
      </c>
      <c r="C6" s="38" t="n">
        <v>5524</v>
      </c>
      <c r="D6" s="39" t="n">
        <v>3</v>
      </c>
      <c r="E6" s="9" t="n">
        <v>-100.35</v>
      </c>
      <c r="F6" s="9" t="n">
        <v>45.43</v>
      </c>
      <c r="G6" s="9" t="n">
        <v>2711.81</v>
      </c>
      <c r="H6" s="9" t="n">
        <v>11.75</v>
      </c>
      <c r="I6" s="9" t="n">
        <v>0.12</v>
      </c>
      <c r="J6" s="9" t="n">
        <v>1.15</v>
      </c>
      <c r="K6" s="9" t="n">
        <v>0.6</v>
      </c>
      <c r="L6" s="14" t="n">
        <v>500</v>
      </c>
      <c r="M6" s="14" t="n">
        <v>1</v>
      </c>
      <c r="N6" s="9" t="n">
        <v>10.96</v>
      </c>
      <c r="O6" s="9" t="n">
        <v>12.67</v>
      </c>
      <c r="P6" s="9" t="n">
        <v>74.98</v>
      </c>
      <c r="Q6" s="9" t="n">
        <v>0.18</v>
      </c>
      <c r="R6" s="15" t="n">
        <v>125</v>
      </c>
      <c r="S6" s="15" t="n">
        <v>0</v>
      </c>
      <c r="T6" s="15" t="n">
        <v>125</v>
      </c>
      <c r="U6" s="9" t="n">
        <v>10.9566</v>
      </c>
      <c r="V6" s="9" t="n">
        <v>0</v>
      </c>
      <c r="W6" s="9" t="n">
        <v>10.9566</v>
      </c>
      <c r="X6" s="10" t="n">
        <v>8.2534</v>
      </c>
      <c r="Y6" s="10" t="n">
        <v>0</v>
      </c>
      <c r="Z6" s="10" t="n">
        <v>8.2534</v>
      </c>
      <c r="AA6" s="40" t="n">
        <v>-100.27</v>
      </c>
      <c r="AB6" s="40" t="n">
        <v>44.22</v>
      </c>
      <c r="AC6" s="40" t="n">
        <v>65677.31</v>
      </c>
      <c r="AD6" s="40" t="n">
        <v>16.25</v>
      </c>
      <c r="AE6" s="40" t="n">
        <v>0</v>
      </c>
      <c r="AF6" s="40" t="n">
        <v>4.7</v>
      </c>
      <c r="AG6" s="40" t="n">
        <v>3.5</v>
      </c>
      <c r="AH6" s="41" t="n">
        <v>538</v>
      </c>
      <c r="AI6" s="41" t="n">
        <v>1</v>
      </c>
      <c r="AJ6" s="40" t="n">
        <v>2.69</v>
      </c>
      <c r="AK6" s="40" t="n">
        <v>6.24</v>
      </c>
      <c r="AL6" s="40" t="n">
        <v>82.01</v>
      </c>
      <c r="AM6" s="40" t="n">
        <v>0</v>
      </c>
      <c r="AN6" s="15"/>
      <c r="AO6" s="15"/>
      <c r="AP6" s="15"/>
      <c r="AQ6" s="40" t="n">
        <v>2.6882</v>
      </c>
      <c r="AR6" s="40" t="n">
        <v>2.1215</v>
      </c>
      <c r="AS6" s="40" t="n">
        <v>8.5265</v>
      </c>
      <c r="AT6" s="10"/>
      <c r="AU6" s="10"/>
      <c r="AV6" s="10"/>
    </row>
    <row r="7" customFormat="false" ht="12.8" hidden="false" customHeight="false" outlineLevel="0" collapsed="false">
      <c r="A7" s="38" t="n">
        <v>1779</v>
      </c>
      <c r="B7" s="39" t="n">
        <v>20140622</v>
      </c>
      <c r="C7" s="38" t="n">
        <v>5524</v>
      </c>
      <c r="D7" s="39" t="n">
        <v>4</v>
      </c>
      <c r="E7" s="9" t="n">
        <v>-100.23</v>
      </c>
      <c r="F7" s="9" t="n">
        <v>42.97</v>
      </c>
      <c r="G7" s="9" t="n">
        <v>1447.42</v>
      </c>
      <c r="H7" s="9" t="n">
        <v>10.5</v>
      </c>
      <c r="I7" s="9" t="n">
        <v>0.25</v>
      </c>
      <c r="J7" s="9" t="n">
        <v>0.4</v>
      </c>
      <c r="K7" s="9" t="n">
        <v>0.8</v>
      </c>
      <c r="L7" s="14" t="n">
        <v>776</v>
      </c>
      <c r="M7" s="14" t="n">
        <v>1</v>
      </c>
      <c r="N7" s="9" t="n">
        <v>7.61</v>
      </c>
      <c r="O7" s="9" t="n">
        <v>5</v>
      </c>
      <c r="P7" s="9" t="n">
        <v>25.25</v>
      </c>
      <c r="Q7" s="9" t="n">
        <v>0.84</v>
      </c>
      <c r="R7" s="15" t="n">
        <v>64</v>
      </c>
      <c r="S7" s="15" t="n">
        <v>0</v>
      </c>
      <c r="T7" s="15" t="n">
        <v>64</v>
      </c>
      <c r="U7" s="9" t="n">
        <v>7.6051</v>
      </c>
      <c r="V7" s="9" t="n">
        <v>0</v>
      </c>
      <c r="W7" s="9" t="n">
        <v>7.6051</v>
      </c>
      <c r="X7" s="10" t="n">
        <v>3.0577</v>
      </c>
      <c r="Y7" s="10" t="n">
        <v>0</v>
      </c>
      <c r="Z7" s="10" t="n">
        <v>3.0577</v>
      </c>
      <c r="AA7" s="40" t="n">
        <v>-100.27</v>
      </c>
      <c r="AB7" s="40" t="n">
        <v>44.22</v>
      </c>
      <c r="AC7" s="40" t="n">
        <v>65677.31</v>
      </c>
      <c r="AD7" s="40" t="n">
        <v>16.25</v>
      </c>
      <c r="AE7" s="40" t="n">
        <v>0</v>
      </c>
      <c r="AF7" s="40" t="n">
        <v>4.7</v>
      </c>
      <c r="AG7" s="40" t="n">
        <v>3.5</v>
      </c>
      <c r="AH7" s="41" t="n">
        <v>538</v>
      </c>
      <c r="AI7" s="41" t="n">
        <v>1</v>
      </c>
      <c r="AJ7" s="40" t="n">
        <v>2.69</v>
      </c>
      <c r="AK7" s="40" t="n">
        <v>6.24</v>
      </c>
      <c r="AL7" s="40" t="n">
        <v>82.01</v>
      </c>
      <c r="AM7" s="40" t="n">
        <v>0</v>
      </c>
      <c r="AN7" s="15"/>
      <c r="AO7" s="15"/>
      <c r="AP7" s="15"/>
      <c r="AQ7" s="40" t="n">
        <v>2.6882</v>
      </c>
      <c r="AR7" s="40" t="n">
        <v>2.1215</v>
      </c>
      <c r="AS7" s="40" t="n">
        <v>8.5265</v>
      </c>
      <c r="AT7" s="10"/>
      <c r="AU7" s="10"/>
      <c r="AV7" s="10"/>
    </row>
    <row r="8" customFormat="false" ht="12.8" hidden="false" customHeight="false" outlineLevel="0" collapsed="false">
      <c r="A8" s="38" t="n">
        <v>1779</v>
      </c>
      <c r="B8" s="39" t="n">
        <v>20140622</v>
      </c>
      <c r="C8" s="38" t="n">
        <v>5524</v>
      </c>
      <c r="D8" s="39" t="n">
        <v>5</v>
      </c>
      <c r="E8" s="9" t="n">
        <v>-99.75</v>
      </c>
      <c r="F8" s="9" t="n">
        <v>44.22</v>
      </c>
      <c r="G8" s="9" t="n">
        <v>1174</v>
      </c>
      <c r="H8" s="9" t="n">
        <v>11.75</v>
      </c>
      <c r="I8" s="9" t="n">
        <v>0.38</v>
      </c>
      <c r="J8" s="9" t="n">
        <v>0.65</v>
      </c>
      <c r="K8" s="9" t="n">
        <v>0.4</v>
      </c>
      <c r="L8" s="14" t="n">
        <v>531</v>
      </c>
      <c r="M8" s="14" t="n">
        <v>1</v>
      </c>
      <c r="N8" s="9" t="n">
        <v>10.64</v>
      </c>
      <c r="O8" s="9" t="n">
        <v>12.85</v>
      </c>
      <c r="P8" s="9" t="n">
        <v>82.01</v>
      </c>
      <c r="Q8" s="9" t="n">
        <v>1.17</v>
      </c>
      <c r="R8" s="15" t="n">
        <v>53</v>
      </c>
      <c r="S8" s="15" t="n">
        <v>0</v>
      </c>
      <c r="T8" s="15" t="n">
        <v>53</v>
      </c>
      <c r="U8" s="9" t="n">
        <v>10.6445</v>
      </c>
      <c r="V8" s="9" t="n">
        <v>0</v>
      </c>
      <c r="W8" s="9" t="n">
        <v>10.6445</v>
      </c>
      <c r="X8" s="10" t="n">
        <v>3.4713</v>
      </c>
      <c r="Y8" s="10" t="n">
        <v>0</v>
      </c>
      <c r="Z8" s="10" t="n">
        <v>3.4713</v>
      </c>
      <c r="AA8" s="40" t="n">
        <v>-100.27</v>
      </c>
      <c r="AB8" s="40" t="n">
        <v>44.22</v>
      </c>
      <c r="AC8" s="40" t="n">
        <v>65677.31</v>
      </c>
      <c r="AD8" s="40" t="n">
        <v>16.25</v>
      </c>
      <c r="AE8" s="40" t="n">
        <v>0</v>
      </c>
      <c r="AF8" s="40" t="n">
        <v>4.7</v>
      </c>
      <c r="AG8" s="40" t="n">
        <v>3.5</v>
      </c>
      <c r="AH8" s="41" t="n">
        <v>538</v>
      </c>
      <c r="AI8" s="41" t="n">
        <v>1</v>
      </c>
      <c r="AJ8" s="40" t="n">
        <v>2.69</v>
      </c>
      <c r="AK8" s="40" t="n">
        <v>6.24</v>
      </c>
      <c r="AL8" s="40" t="n">
        <v>82.01</v>
      </c>
      <c r="AM8" s="40" t="n">
        <v>0</v>
      </c>
      <c r="AN8" s="15"/>
      <c r="AO8" s="15"/>
      <c r="AP8" s="15"/>
      <c r="AQ8" s="40" t="n">
        <v>2.6882</v>
      </c>
      <c r="AR8" s="40" t="n">
        <v>2.1215</v>
      </c>
      <c r="AS8" s="40" t="n">
        <v>8.5265</v>
      </c>
      <c r="AT8" s="10"/>
      <c r="AU8" s="10"/>
      <c r="AV8" s="10"/>
    </row>
    <row r="9" customFormat="false" ht="12.8" hidden="false" customHeight="false" outlineLevel="0" collapsed="false">
      <c r="A9" s="38" t="n">
        <v>1856</v>
      </c>
      <c r="B9" s="39" t="n">
        <v>20140626</v>
      </c>
      <c r="C9" s="38" t="n">
        <v>233933</v>
      </c>
      <c r="D9" s="39" t="n">
        <v>2</v>
      </c>
      <c r="E9" s="9" t="n">
        <v>-104.68</v>
      </c>
      <c r="F9" s="9" t="n">
        <v>43.6</v>
      </c>
      <c r="G9" s="9" t="n">
        <v>1857.93</v>
      </c>
      <c r="H9" s="9" t="n">
        <v>10.88</v>
      </c>
      <c r="I9" s="9" t="n">
        <v>0.62</v>
      </c>
      <c r="J9" s="9" t="n">
        <v>0.7</v>
      </c>
      <c r="K9" s="9" t="n">
        <v>0.85</v>
      </c>
      <c r="L9" s="14" t="n">
        <v>1298</v>
      </c>
      <c r="M9" s="14" t="n">
        <v>1</v>
      </c>
      <c r="N9" s="9" t="n">
        <v>6.17</v>
      </c>
      <c r="O9" s="9" t="n">
        <v>3.33</v>
      </c>
      <c r="P9" s="9" t="n">
        <v>14.31</v>
      </c>
      <c r="Q9" s="9" t="n">
        <v>0.59</v>
      </c>
      <c r="R9" s="15" t="n">
        <v>83</v>
      </c>
      <c r="S9" s="15" t="n">
        <v>0</v>
      </c>
      <c r="T9" s="15" t="n">
        <v>83</v>
      </c>
      <c r="U9" s="9" t="n">
        <v>6.1734</v>
      </c>
      <c r="V9" s="9" t="n">
        <v>0</v>
      </c>
      <c r="W9" s="9" t="n">
        <v>6.1734</v>
      </c>
      <c r="X9" s="10" t="n">
        <v>3.186</v>
      </c>
      <c r="Y9" s="10" t="n">
        <v>0</v>
      </c>
      <c r="Z9" s="10" t="n">
        <v>3.186</v>
      </c>
      <c r="AA9" s="40" t="n">
        <v>-105.03</v>
      </c>
      <c r="AB9" s="40" t="n">
        <v>44.05</v>
      </c>
      <c r="AC9" s="40" t="n">
        <v>21550.11</v>
      </c>
      <c r="AD9" s="40" t="n">
        <v>17.38</v>
      </c>
      <c r="AE9" s="40" t="n">
        <v>0.38</v>
      </c>
      <c r="AF9" s="40" t="n">
        <v>2.3</v>
      </c>
      <c r="AG9" s="40" t="n">
        <v>2.15</v>
      </c>
      <c r="AH9" s="41" t="n">
        <v>1393</v>
      </c>
      <c r="AI9" s="41" t="n">
        <v>1</v>
      </c>
      <c r="AJ9" s="40" t="n">
        <v>1.36</v>
      </c>
      <c r="AK9" s="40" t="n">
        <v>2.59</v>
      </c>
      <c r="AL9" s="40" t="n">
        <v>14.31</v>
      </c>
      <c r="AM9" s="40" t="n">
        <v>0</v>
      </c>
      <c r="AN9" s="15" t="n">
        <v>970</v>
      </c>
      <c r="AO9" s="15" t="n">
        <v>223</v>
      </c>
      <c r="AP9" s="15" t="n">
        <v>246</v>
      </c>
      <c r="AQ9" s="40" t="n">
        <v>1.3573</v>
      </c>
      <c r="AR9" s="40" t="n">
        <v>0.7433</v>
      </c>
      <c r="AS9" s="40" t="n">
        <v>4.6573</v>
      </c>
      <c r="AT9" s="10" t="n">
        <v>8.1251</v>
      </c>
      <c r="AU9" s="10" t="n">
        <v>1.0229</v>
      </c>
      <c r="AV9" s="10" t="n">
        <v>7.0704</v>
      </c>
    </row>
    <row r="10" customFormat="false" ht="12.8" hidden="false" customHeight="false" outlineLevel="0" collapsed="false">
      <c r="A10" s="38" t="n">
        <v>1912</v>
      </c>
      <c r="B10" s="39" t="n">
        <v>20140630</v>
      </c>
      <c r="C10" s="38" t="n">
        <v>134328</v>
      </c>
      <c r="D10" s="39" t="n">
        <v>1</v>
      </c>
      <c r="E10" s="9" t="n">
        <v>-96.82</v>
      </c>
      <c r="F10" s="9" t="n">
        <v>42.22</v>
      </c>
      <c r="G10" s="9" t="n">
        <v>1213.16</v>
      </c>
      <c r="H10" s="9" t="n">
        <v>15.12</v>
      </c>
      <c r="I10" s="9" t="n">
        <v>0</v>
      </c>
      <c r="J10" s="9" t="n">
        <v>0.5</v>
      </c>
      <c r="K10" s="9" t="n">
        <v>0.4</v>
      </c>
      <c r="L10" s="14" t="n">
        <v>442</v>
      </c>
      <c r="M10" s="14" t="n">
        <v>1</v>
      </c>
      <c r="N10" s="9" t="n">
        <v>9.02</v>
      </c>
      <c r="O10" s="9" t="n">
        <v>8.61</v>
      </c>
      <c r="P10" s="9" t="n">
        <v>37.25</v>
      </c>
      <c r="Q10" s="9" t="n">
        <v>0.14</v>
      </c>
      <c r="R10" s="15" t="n">
        <v>53</v>
      </c>
      <c r="S10" s="15" t="n">
        <v>0</v>
      </c>
      <c r="T10" s="15" t="n">
        <v>53</v>
      </c>
      <c r="U10" s="9" t="n">
        <v>9.0157</v>
      </c>
      <c r="V10" s="9" t="n">
        <v>0</v>
      </c>
      <c r="W10" s="9" t="n">
        <v>9.0157</v>
      </c>
      <c r="X10" s="10" t="n">
        <v>3.0382</v>
      </c>
      <c r="Y10" s="10" t="n">
        <v>0</v>
      </c>
      <c r="Z10" s="10" t="n">
        <v>3.0382</v>
      </c>
      <c r="AA10" s="40" t="n">
        <v>-97.2</v>
      </c>
      <c r="AB10" s="40" t="n">
        <v>42.67</v>
      </c>
      <c r="AC10" s="40" t="n">
        <v>46747.24</v>
      </c>
      <c r="AD10" s="40" t="n">
        <v>17.75</v>
      </c>
      <c r="AE10" s="40" t="n">
        <v>0</v>
      </c>
      <c r="AF10" s="40" t="n">
        <v>4.75</v>
      </c>
      <c r="AG10" s="40" t="n">
        <v>2.9</v>
      </c>
      <c r="AH10" s="41" t="n">
        <v>401</v>
      </c>
      <c r="AI10" s="41" t="n">
        <v>1</v>
      </c>
      <c r="AJ10" s="40" t="n">
        <v>2.98</v>
      </c>
      <c r="AK10" s="40" t="n">
        <v>10.84</v>
      </c>
      <c r="AL10" s="40" t="n">
        <v>259.33</v>
      </c>
      <c r="AM10" s="40" t="n">
        <v>0</v>
      </c>
      <c r="AN10" s="15" t="n">
        <v>2057</v>
      </c>
      <c r="AO10" s="15" t="n">
        <v>497</v>
      </c>
      <c r="AP10" s="15" t="n">
        <v>488</v>
      </c>
      <c r="AQ10" s="40" t="n">
        <v>2.9783</v>
      </c>
      <c r="AR10" s="40" t="n">
        <v>1.8815</v>
      </c>
      <c r="AS10" s="40" t="n">
        <v>10.617</v>
      </c>
      <c r="AT10" s="10" t="n">
        <v>38.6742</v>
      </c>
      <c r="AU10" s="10" t="n">
        <v>5.9032</v>
      </c>
      <c r="AV10" s="10" t="n">
        <v>32.7071</v>
      </c>
    </row>
    <row r="11" customFormat="false" ht="12.8" hidden="false" customHeight="false" outlineLevel="0" collapsed="false">
      <c r="A11" s="38" t="n">
        <v>1912</v>
      </c>
      <c r="B11" s="39" t="n">
        <v>20140630</v>
      </c>
      <c r="C11" s="38" t="n">
        <v>134328</v>
      </c>
      <c r="D11" s="39" t="n">
        <v>2</v>
      </c>
      <c r="E11" s="9" t="n">
        <v>-98.53</v>
      </c>
      <c r="F11" s="9" t="n">
        <v>42.2</v>
      </c>
      <c r="G11" s="9" t="n">
        <v>3869.91</v>
      </c>
      <c r="H11" s="9" t="n">
        <v>15.12</v>
      </c>
      <c r="I11" s="9" t="n">
        <v>0.38</v>
      </c>
      <c r="J11" s="9" t="n">
        <v>1</v>
      </c>
      <c r="K11" s="9" t="n">
        <v>0.85</v>
      </c>
      <c r="L11" s="14" t="n">
        <v>614</v>
      </c>
      <c r="M11" s="14" t="n">
        <v>1</v>
      </c>
      <c r="N11" s="9" t="n">
        <v>20.62</v>
      </c>
      <c r="O11" s="9" t="n">
        <v>23.77</v>
      </c>
      <c r="P11" s="9" t="n">
        <v>133.98</v>
      </c>
      <c r="Q11" s="9" t="n">
        <v>0.14</v>
      </c>
      <c r="R11" s="15" t="n">
        <v>169</v>
      </c>
      <c r="S11" s="15" t="n">
        <v>0</v>
      </c>
      <c r="T11" s="15" t="n">
        <v>169</v>
      </c>
      <c r="U11" s="9" t="n">
        <v>20.6164</v>
      </c>
      <c r="V11" s="9" t="n">
        <v>0</v>
      </c>
      <c r="W11" s="9" t="n">
        <v>20.6164</v>
      </c>
      <c r="X11" s="10" t="n">
        <v>22.162</v>
      </c>
      <c r="Y11" s="10" t="n">
        <v>0</v>
      </c>
      <c r="Z11" s="10" t="n">
        <v>22.162</v>
      </c>
      <c r="AA11" s="40" t="n">
        <v>-97.2</v>
      </c>
      <c r="AB11" s="40" t="n">
        <v>42.67</v>
      </c>
      <c r="AC11" s="40" t="n">
        <v>46747.24</v>
      </c>
      <c r="AD11" s="40" t="n">
        <v>17.75</v>
      </c>
      <c r="AE11" s="40" t="n">
        <v>0</v>
      </c>
      <c r="AF11" s="40" t="n">
        <v>4.75</v>
      </c>
      <c r="AG11" s="40" t="n">
        <v>2.9</v>
      </c>
      <c r="AH11" s="41" t="n">
        <v>401</v>
      </c>
      <c r="AI11" s="41" t="n">
        <v>1</v>
      </c>
      <c r="AJ11" s="40" t="n">
        <v>2.98</v>
      </c>
      <c r="AK11" s="40" t="n">
        <v>10.84</v>
      </c>
      <c r="AL11" s="40" t="n">
        <v>259.33</v>
      </c>
      <c r="AM11" s="40" t="n">
        <v>0</v>
      </c>
      <c r="AN11" s="15"/>
      <c r="AO11" s="15"/>
      <c r="AP11" s="15"/>
      <c r="AQ11" s="40" t="n">
        <v>2.9783</v>
      </c>
      <c r="AR11" s="40" t="n">
        <v>1.8815</v>
      </c>
      <c r="AS11" s="40" t="n">
        <v>10.617</v>
      </c>
      <c r="AT11" s="10"/>
      <c r="AU11" s="10"/>
      <c r="AV11" s="10"/>
    </row>
    <row r="12" customFormat="false" ht="12.8" hidden="false" customHeight="false" outlineLevel="0" collapsed="false">
      <c r="A12" s="38" t="n">
        <v>1917</v>
      </c>
      <c r="B12" s="39" t="n">
        <v>20140630</v>
      </c>
      <c r="C12" s="38" t="n">
        <v>214655</v>
      </c>
      <c r="D12" s="39" t="n">
        <v>1</v>
      </c>
      <c r="E12" s="9" t="n">
        <v>-90.4</v>
      </c>
      <c r="F12" s="9" t="n">
        <v>42.1</v>
      </c>
      <c r="G12" s="9" t="n">
        <v>13141.79</v>
      </c>
      <c r="H12" s="9" t="n">
        <v>13.38</v>
      </c>
      <c r="I12" s="9" t="n">
        <v>0</v>
      </c>
      <c r="J12" s="9" t="n">
        <v>2.35</v>
      </c>
      <c r="K12" s="9" t="n">
        <v>2.25</v>
      </c>
      <c r="L12" s="14" t="n">
        <v>208</v>
      </c>
      <c r="M12" s="14" t="n">
        <v>1</v>
      </c>
      <c r="N12" s="9" t="n">
        <v>20.72</v>
      </c>
      <c r="O12" s="9" t="n">
        <v>29.21</v>
      </c>
      <c r="P12" s="9" t="n">
        <v>260</v>
      </c>
      <c r="Q12" s="9" t="n">
        <v>0</v>
      </c>
      <c r="R12" s="15" t="n">
        <v>573</v>
      </c>
      <c r="S12" s="15" t="n">
        <v>0</v>
      </c>
      <c r="T12" s="15" t="n">
        <v>573</v>
      </c>
      <c r="U12" s="9" t="n">
        <v>20.7204</v>
      </c>
      <c r="V12" s="9" t="n">
        <v>0</v>
      </c>
      <c r="W12" s="9" t="n">
        <v>20.7204</v>
      </c>
      <c r="X12" s="10" t="n">
        <v>75.6399</v>
      </c>
      <c r="Y12" s="10" t="n">
        <v>0</v>
      </c>
      <c r="Z12" s="10" t="n">
        <v>75.6399</v>
      </c>
      <c r="AA12" s="40" t="n">
        <v>-91</v>
      </c>
      <c r="AB12" s="40" t="n">
        <v>42.82</v>
      </c>
      <c r="AC12" s="40" t="n">
        <v>115599.42</v>
      </c>
      <c r="AD12" s="40" t="n">
        <v>17.75</v>
      </c>
      <c r="AE12" s="40" t="n">
        <v>0</v>
      </c>
      <c r="AF12" s="40" t="n">
        <v>5.15</v>
      </c>
      <c r="AG12" s="40" t="n">
        <v>5</v>
      </c>
      <c r="AH12" s="41" t="n">
        <v>304</v>
      </c>
      <c r="AI12" s="41" t="n">
        <v>1</v>
      </c>
      <c r="AJ12" s="40" t="n">
        <v>3.92</v>
      </c>
      <c r="AK12" s="40" t="n">
        <v>13.27</v>
      </c>
      <c r="AL12" s="40" t="n">
        <v>299.87</v>
      </c>
      <c r="AM12" s="40" t="n">
        <v>0</v>
      </c>
      <c r="AN12" s="15" t="n">
        <v>5099</v>
      </c>
      <c r="AO12" s="15" t="n">
        <v>2173</v>
      </c>
      <c r="AP12" s="15" t="n">
        <v>1002</v>
      </c>
      <c r="AQ12" s="40" t="n">
        <v>3.9172</v>
      </c>
      <c r="AR12" s="40" t="n">
        <v>2.8663</v>
      </c>
      <c r="AS12" s="40" t="n">
        <v>13.637</v>
      </c>
      <c r="AT12" s="10" t="n">
        <v>125.7853</v>
      </c>
      <c r="AU12" s="10" t="n">
        <v>39.2233</v>
      </c>
      <c r="AV12" s="10" t="n">
        <v>86.051</v>
      </c>
    </row>
    <row r="13" customFormat="false" ht="12.8" hidden="false" customHeight="false" outlineLevel="0" collapsed="false">
      <c r="A13" s="38" t="n">
        <v>2081</v>
      </c>
      <c r="B13" s="39" t="n">
        <v>20140711</v>
      </c>
      <c r="C13" s="38" t="n">
        <v>102717</v>
      </c>
      <c r="D13" s="39" t="n">
        <v>1</v>
      </c>
      <c r="E13" s="9" t="n">
        <v>-97.2</v>
      </c>
      <c r="F13" s="9" t="n">
        <v>42.2</v>
      </c>
      <c r="G13" s="9" t="n">
        <v>2518.87</v>
      </c>
      <c r="H13" s="9" t="n">
        <v>10.38</v>
      </c>
      <c r="I13" s="9" t="n">
        <v>0</v>
      </c>
      <c r="J13" s="9" t="n">
        <v>0.55</v>
      </c>
      <c r="K13" s="9" t="n">
        <v>0.85</v>
      </c>
      <c r="L13" s="14" t="n">
        <v>487</v>
      </c>
      <c r="M13" s="14" t="n">
        <v>1</v>
      </c>
      <c r="N13" s="9" t="n">
        <v>18.1</v>
      </c>
      <c r="O13" s="9" t="n">
        <v>26.13</v>
      </c>
      <c r="P13" s="9" t="n">
        <v>170.09</v>
      </c>
      <c r="Q13" s="9" t="n">
        <v>0.4</v>
      </c>
      <c r="R13" s="15" t="n">
        <v>110</v>
      </c>
      <c r="S13" s="15" t="n">
        <v>0</v>
      </c>
      <c r="T13" s="15" t="n">
        <v>110</v>
      </c>
      <c r="U13" s="9" t="n">
        <v>18.1004</v>
      </c>
      <c r="V13" s="9" t="n">
        <v>0</v>
      </c>
      <c r="W13" s="9" t="n">
        <v>18.1004</v>
      </c>
      <c r="X13" s="10" t="n">
        <v>12.6646</v>
      </c>
      <c r="Y13" s="10" t="n">
        <v>0</v>
      </c>
      <c r="Z13" s="10" t="n">
        <v>12.6646</v>
      </c>
      <c r="AA13" s="40" t="n">
        <v>-97.68</v>
      </c>
      <c r="AB13" s="40" t="n">
        <v>41.85</v>
      </c>
      <c r="AC13" s="40" t="n">
        <v>27814.51</v>
      </c>
      <c r="AD13" s="40" t="n">
        <v>14.88</v>
      </c>
      <c r="AE13" s="40" t="n">
        <v>0</v>
      </c>
      <c r="AF13" s="40" t="n">
        <v>2.6</v>
      </c>
      <c r="AG13" s="40" t="n">
        <v>2.25</v>
      </c>
      <c r="AH13" s="41" t="n">
        <v>534</v>
      </c>
      <c r="AI13" s="41" t="n">
        <v>1</v>
      </c>
      <c r="AJ13" s="40" t="n">
        <v>2.68</v>
      </c>
      <c r="AK13" s="40" t="n">
        <v>9.43</v>
      </c>
      <c r="AL13" s="40" t="n">
        <v>170.09</v>
      </c>
      <c r="AM13" s="40" t="n">
        <v>0</v>
      </c>
      <c r="AN13" s="15" t="n">
        <v>1208</v>
      </c>
      <c r="AO13" s="15" t="n">
        <v>534</v>
      </c>
      <c r="AP13" s="15" t="n">
        <v>226</v>
      </c>
      <c r="AQ13" s="40" t="n">
        <v>2.6833</v>
      </c>
      <c r="AR13" s="40" t="n">
        <v>1.5766</v>
      </c>
      <c r="AS13" s="40" t="n">
        <v>10.4748</v>
      </c>
      <c r="AT13" s="10" t="n">
        <v>20.7322</v>
      </c>
      <c r="AU13" s="10" t="n">
        <v>5.3848</v>
      </c>
      <c r="AV13" s="10" t="n">
        <v>15.1411</v>
      </c>
    </row>
    <row r="14" customFormat="false" ht="12.8" hidden="false" customHeight="false" outlineLevel="0" collapsed="false">
      <c r="A14" s="38" t="n">
        <v>2250</v>
      </c>
      <c r="B14" s="39" t="n">
        <v>20140722</v>
      </c>
      <c r="C14" s="38" t="n">
        <v>70926</v>
      </c>
      <c r="D14" s="39" t="n">
        <v>1</v>
      </c>
      <c r="E14" s="9" t="n">
        <v>-92.45</v>
      </c>
      <c r="F14" s="9" t="n">
        <v>46</v>
      </c>
      <c r="G14" s="9" t="n">
        <v>1911.05</v>
      </c>
      <c r="H14" s="9" t="n">
        <v>13.5</v>
      </c>
      <c r="I14" s="9" t="n">
        <v>0</v>
      </c>
      <c r="J14" s="9" t="n">
        <v>0.65</v>
      </c>
      <c r="K14" s="9" t="n">
        <v>0.65</v>
      </c>
      <c r="L14" s="14" t="n">
        <v>286</v>
      </c>
      <c r="M14" s="14" t="n">
        <v>1</v>
      </c>
      <c r="N14" s="9" t="n">
        <v>10.45</v>
      </c>
      <c r="O14" s="9" t="n">
        <v>10.45</v>
      </c>
      <c r="P14" s="9" t="n">
        <v>43.25</v>
      </c>
      <c r="Q14" s="9" t="n">
        <v>0.29</v>
      </c>
      <c r="R14" s="15" t="n">
        <v>89</v>
      </c>
      <c r="S14" s="15" t="n">
        <v>0</v>
      </c>
      <c r="T14" s="15" t="n">
        <v>89</v>
      </c>
      <c r="U14" s="9" t="n">
        <v>10.45</v>
      </c>
      <c r="V14" s="9" t="n">
        <v>0</v>
      </c>
      <c r="W14" s="9" t="n">
        <v>10.45</v>
      </c>
      <c r="X14" s="10" t="n">
        <v>5.5473</v>
      </c>
      <c r="Y14" s="10" t="n">
        <v>0</v>
      </c>
      <c r="Z14" s="10" t="n">
        <v>5.5473</v>
      </c>
      <c r="AA14" s="40" t="n">
        <v>-91.18</v>
      </c>
      <c r="AB14" s="40" t="n">
        <v>45.97</v>
      </c>
      <c r="AC14" s="40" t="n">
        <v>71105.87</v>
      </c>
      <c r="AD14" s="40" t="n">
        <v>16.12</v>
      </c>
      <c r="AE14" s="40" t="n">
        <v>0</v>
      </c>
      <c r="AF14" s="40" t="n">
        <v>4.1</v>
      </c>
      <c r="AG14" s="40" t="n">
        <v>6.4</v>
      </c>
      <c r="AH14" s="41" t="n">
        <v>407</v>
      </c>
      <c r="AI14" s="41" t="n">
        <v>1</v>
      </c>
      <c r="AJ14" s="40" t="n">
        <v>2.36</v>
      </c>
      <c r="AK14" s="40" t="n">
        <v>5.71</v>
      </c>
      <c r="AL14" s="40" t="n">
        <v>118.65</v>
      </c>
      <c r="AM14" s="40" t="n">
        <v>0</v>
      </c>
      <c r="AN14" s="15" t="n">
        <v>3310</v>
      </c>
      <c r="AO14" s="15" t="n">
        <v>1386</v>
      </c>
      <c r="AP14" s="15" t="n">
        <v>940</v>
      </c>
      <c r="AQ14" s="40" t="n">
        <v>2.3562</v>
      </c>
      <c r="AR14" s="40" t="n">
        <v>1.0358</v>
      </c>
      <c r="AS14" s="40" t="n">
        <v>6.7177</v>
      </c>
      <c r="AT14" s="10" t="n">
        <v>46.5379</v>
      </c>
      <c r="AU14" s="10" t="n">
        <v>8.5666</v>
      </c>
      <c r="AV14" s="10" t="n">
        <v>37.6811</v>
      </c>
    </row>
    <row r="15" customFormat="false" ht="12.8" hidden="false" customHeight="false" outlineLevel="0" collapsed="false">
      <c r="A15" s="38" t="n">
        <v>2250</v>
      </c>
      <c r="B15" s="39" t="n">
        <v>20140722</v>
      </c>
      <c r="C15" s="38" t="n">
        <v>70926</v>
      </c>
      <c r="D15" s="39" t="n">
        <v>2</v>
      </c>
      <c r="E15" s="9" t="n">
        <v>-91.52</v>
      </c>
      <c r="F15" s="9" t="n">
        <v>46.78</v>
      </c>
      <c r="G15" s="9" t="n">
        <v>5419.45</v>
      </c>
      <c r="H15" s="9" t="n">
        <v>12</v>
      </c>
      <c r="I15" s="9" t="n">
        <v>0</v>
      </c>
      <c r="J15" s="9" t="n">
        <v>1.4</v>
      </c>
      <c r="K15" s="9" t="n">
        <v>1.4</v>
      </c>
      <c r="L15" s="14" t="n">
        <v>183</v>
      </c>
      <c r="M15" s="14" t="n">
        <v>1</v>
      </c>
      <c r="N15" s="9" t="n">
        <v>12.11</v>
      </c>
      <c r="O15" s="9" t="n">
        <v>9.8</v>
      </c>
      <c r="P15" s="9" t="n">
        <v>49.97</v>
      </c>
      <c r="Q15" s="9" t="n">
        <v>0.21</v>
      </c>
      <c r="R15" s="15" t="n">
        <v>256</v>
      </c>
      <c r="S15" s="15" t="n">
        <v>0</v>
      </c>
      <c r="T15" s="15" t="n">
        <v>256</v>
      </c>
      <c r="U15" s="9" t="n">
        <v>12.1082</v>
      </c>
      <c r="V15" s="9" t="n">
        <v>0</v>
      </c>
      <c r="W15" s="9" t="n">
        <v>12.1082</v>
      </c>
      <c r="X15" s="10" t="n">
        <v>18.2278</v>
      </c>
      <c r="Y15" s="10" t="n">
        <v>0</v>
      </c>
      <c r="Z15" s="10" t="n">
        <v>18.2278</v>
      </c>
      <c r="AA15" s="40" t="n">
        <v>-91.18</v>
      </c>
      <c r="AB15" s="40" t="n">
        <v>45.97</v>
      </c>
      <c r="AC15" s="40" t="n">
        <v>71105.87</v>
      </c>
      <c r="AD15" s="40" t="n">
        <v>16.12</v>
      </c>
      <c r="AE15" s="40" t="n">
        <v>0</v>
      </c>
      <c r="AF15" s="40" t="n">
        <v>4.1</v>
      </c>
      <c r="AG15" s="40" t="n">
        <v>6.4</v>
      </c>
      <c r="AH15" s="41" t="n">
        <v>407</v>
      </c>
      <c r="AI15" s="41" t="n">
        <v>1</v>
      </c>
      <c r="AJ15" s="40" t="n">
        <v>2.36</v>
      </c>
      <c r="AK15" s="40" t="n">
        <v>5.71</v>
      </c>
      <c r="AL15" s="40" t="n">
        <v>118.65</v>
      </c>
      <c r="AM15" s="40" t="n">
        <v>0</v>
      </c>
      <c r="AN15" s="15"/>
      <c r="AO15" s="15"/>
      <c r="AP15" s="15"/>
      <c r="AQ15" s="40" t="n">
        <v>2.3562</v>
      </c>
      <c r="AR15" s="40" t="n">
        <v>1.0358</v>
      </c>
      <c r="AS15" s="40" t="n">
        <v>6.7177</v>
      </c>
      <c r="AT15" s="10"/>
      <c r="AU15" s="10"/>
      <c r="AV15" s="10"/>
    </row>
    <row r="16" customFormat="false" ht="12.8" hidden="false" customHeight="false" outlineLevel="0" collapsed="false">
      <c r="A16" s="38" t="n">
        <v>2250</v>
      </c>
      <c r="B16" s="39" t="n">
        <v>20140722</v>
      </c>
      <c r="C16" s="38" t="n">
        <v>70926</v>
      </c>
      <c r="D16" s="39" t="n">
        <v>3</v>
      </c>
      <c r="E16" s="9" t="n">
        <v>-90.93</v>
      </c>
      <c r="F16" s="9" t="n">
        <v>47.5</v>
      </c>
      <c r="G16" s="9" t="n">
        <v>2735.68</v>
      </c>
      <c r="H16" s="9" t="n">
        <v>10.88</v>
      </c>
      <c r="I16" s="9" t="n">
        <v>0</v>
      </c>
      <c r="J16" s="9" t="n">
        <v>1</v>
      </c>
      <c r="K16" s="9" t="n">
        <v>1.25</v>
      </c>
      <c r="L16" s="14" t="n">
        <v>247</v>
      </c>
      <c r="M16" s="14" t="n">
        <v>1</v>
      </c>
      <c r="N16" s="9" t="n">
        <v>7.17</v>
      </c>
      <c r="O16" s="9" t="n">
        <v>6.24</v>
      </c>
      <c r="P16" s="9" t="n">
        <v>39.4</v>
      </c>
      <c r="Q16" s="9" t="n">
        <v>0.4</v>
      </c>
      <c r="R16" s="15" t="n">
        <v>131</v>
      </c>
      <c r="S16" s="15" t="n">
        <v>0</v>
      </c>
      <c r="T16" s="15" t="n">
        <v>131</v>
      </c>
      <c r="U16" s="9" t="n">
        <v>7.1688</v>
      </c>
      <c r="V16" s="9" t="n">
        <v>0</v>
      </c>
      <c r="W16" s="9" t="n">
        <v>7.1688</v>
      </c>
      <c r="X16" s="10" t="n">
        <v>5.4476</v>
      </c>
      <c r="Y16" s="10" t="n">
        <v>0</v>
      </c>
      <c r="Z16" s="10" t="n">
        <v>5.4476</v>
      </c>
      <c r="AA16" s="40" t="n">
        <v>-91.18</v>
      </c>
      <c r="AB16" s="40" t="n">
        <v>45.97</v>
      </c>
      <c r="AC16" s="40" t="n">
        <v>71105.87</v>
      </c>
      <c r="AD16" s="40" t="n">
        <v>16.12</v>
      </c>
      <c r="AE16" s="40" t="n">
        <v>0</v>
      </c>
      <c r="AF16" s="40" t="n">
        <v>4.1</v>
      </c>
      <c r="AG16" s="40" t="n">
        <v>6.4</v>
      </c>
      <c r="AH16" s="41" t="n">
        <v>407</v>
      </c>
      <c r="AI16" s="41" t="n">
        <v>1</v>
      </c>
      <c r="AJ16" s="40" t="n">
        <v>2.36</v>
      </c>
      <c r="AK16" s="40" t="n">
        <v>5.71</v>
      </c>
      <c r="AL16" s="40" t="n">
        <v>118.65</v>
      </c>
      <c r="AM16" s="40" t="n">
        <v>0</v>
      </c>
      <c r="AN16" s="15"/>
      <c r="AO16" s="15"/>
      <c r="AP16" s="15"/>
      <c r="AQ16" s="40" t="n">
        <v>2.3562</v>
      </c>
      <c r="AR16" s="40" t="n">
        <v>1.0358</v>
      </c>
      <c r="AS16" s="40" t="n">
        <v>6.7177</v>
      </c>
      <c r="AT16" s="10"/>
      <c r="AU16" s="10"/>
      <c r="AV16" s="10"/>
    </row>
    <row r="17" customFormat="false" ht="12.8" hidden="false" customHeight="false" outlineLevel="0" collapsed="false">
      <c r="A17" s="38" t="n">
        <v>2317</v>
      </c>
      <c r="B17" s="39" t="n">
        <v>20140726</v>
      </c>
      <c r="C17" s="38" t="n">
        <v>145212</v>
      </c>
      <c r="D17" s="39" t="n">
        <v>1</v>
      </c>
      <c r="E17" s="9" t="n">
        <v>-98.4</v>
      </c>
      <c r="F17" s="9" t="n">
        <v>43.5</v>
      </c>
      <c r="G17" s="9" t="n">
        <v>1233.2</v>
      </c>
      <c r="H17" s="9" t="n">
        <v>15</v>
      </c>
      <c r="I17" s="9" t="n">
        <v>0.12</v>
      </c>
      <c r="J17" s="9" t="n">
        <v>0.65</v>
      </c>
      <c r="K17" s="9" t="n">
        <v>0.45</v>
      </c>
      <c r="L17" s="14" t="n">
        <v>487</v>
      </c>
      <c r="M17" s="14" t="n">
        <v>1</v>
      </c>
      <c r="N17" s="9" t="n">
        <v>15.47</v>
      </c>
      <c r="O17" s="9" t="n">
        <v>14.54</v>
      </c>
      <c r="P17" s="9" t="n">
        <v>74.98</v>
      </c>
      <c r="Q17" s="9" t="n">
        <v>0.17</v>
      </c>
      <c r="R17" s="15" t="n">
        <v>55</v>
      </c>
      <c r="S17" s="15" t="n">
        <v>0</v>
      </c>
      <c r="T17" s="15" t="n">
        <v>55</v>
      </c>
      <c r="U17" s="9" t="n">
        <v>15.4689</v>
      </c>
      <c r="V17" s="9" t="n">
        <v>0</v>
      </c>
      <c r="W17" s="9" t="n">
        <v>15.4689</v>
      </c>
      <c r="X17" s="10" t="n">
        <v>5.299</v>
      </c>
      <c r="Y17" s="10" t="n">
        <v>0</v>
      </c>
      <c r="Z17" s="10" t="n">
        <v>5.299</v>
      </c>
      <c r="AA17" s="40" t="n">
        <v>-99.2</v>
      </c>
      <c r="AB17" s="40" t="n">
        <v>43.72</v>
      </c>
      <c r="AC17" s="40" t="n">
        <v>9538.39</v>
      </c>
      <c r="AD17" s="40" t="n">
        <v>17.75</v>
      </c>
      <c r="AE17" s="40" t="n">
        <v>0</v>
      </c>
      <c r="AF17" s="40" t="n">
        <v>2.45</v>
      </c>
      <c r="AG17" s="40" t="n">
        <v>1.1</v>
      </c>
      <c r="AH17" s="41" t="n">
        <v>491</v>
      </c>
      <c r="AI17" s="41" t="n">
        <v>1</v>
      </c>
      <c r="AJ17" s="40" t="n">
        <v>3.31</v>
      </c>
      <c r="AK17" s="40" t="n">
        <v>7.28</v>
      </c>
      <c r="AL17" s="40" t="n">
        <v>74.98</v>
      </c>
      <c r="AM17" s="40" t="n">
        <v>0</v>
      </c>
      <c r="AN17" s="15" t="n">
        <v>427</v>
      </c>
      <c r="AO17" s="15" t="n">
        <v>122</v>
      </c>
      <c r="AP17" s="15" t="n">
        <v>220</v>
      </c>
      <c r="AQ17" s="40" t="n">
        <v>3.3094</v>
      </c>
      <c r="AR17" s="40" t="n">
        <v>1.3976</v>
      </c>
      <c r="AS17" s="40" t="n">
        <v>5.6419</v>
      </c>
      <c r="AT17" s="10" t="n">
        <v>8.7684</v>
      </c>
      <c r="AU17" s="10" t="n">
        <v>1.058</v>
      </c>
      <c r="AV17" s="10" t="n">
        <v>7.7018</v>
      </c>
    </row>
    <row r="18" customFormat="false" ht="12.8" hidden="false" customHeight="false" outlineLevel="0" collapsed="false">
      <c r="A18" s="38" t="n">
        <v>2481</v>
      </c>
      <c r="B18" s="39" t="n">
        <v>20140806</v>
      </c>
      <c r="C18" s="38" t="n">
        <v>33002</v>
      </c>
      <c r="D18" s="39" t="n">
        <v>1</v>
      </c>
      <c r="E18" s="9" t="n">
        <v>-102.72</v>
      </c>
      <c r="F18" s="9" t="n">
        <v>43.6</v>
      </c>
      <c r="G18" s="9" t="n">
        <v>1029.7</v>
      </c>
      <c r="H18" s="9" t="n">
        <v>10.75</v>
      </c>
      <c r="I18" s="9" t="n">
        <v>0.5</v>
      </c>
      <c r="J18" s="9" t="n">
        <v>0.6</v>
      </c>
      <c r="K18" s="9" t="n">
        <v>0.45</v>
      </c>
      <c r="L18" s="14" t="n">
        <v>870</v>
      </c>
      <c r="M18" s="14" t="n">
        <v>1</v>
      </c>
      <c r="N18" s="9" t="n">
        <v>8.01</v>
      </c>
      <c r="O18" s="9" t="n">
        <v>9.88</v>
      </c>
      <c r="P18" s="9" t="n">
        <v>49.97</v>
      </c>
      <c r="Q18" s="9" t="n">
        <v>0.5</v>
      </c>
      <c r="R18" s="15" t="n">
        <v>46</v>
      </c>
      <c r="S18" s="15" t="n">
        <v>0</v>
      </c>
      <c r="T18" s="15" t="n">
        <v>46</v>
      </c>
      <c r="U18" s="9" t="n">
        <v>8.0129</v>
      </c>
      <c r="V18" s="9" t="n">
        <v>0</v>
      </c>
      <c r="W18" s="9" t="n">
        <v>8.0129</v>
      </c>
      <c r="X18" s="10" t="n">
        <v>2.2919</v>
      </c>
      <c r="Y18" s="10" t="n">
        <v>0</v>
      </c>
      <c r="Z18" s="10" t="n">
        <v>2.2919</v>
      </c>
      <c r="AA18" s="40" t="n">
        <v>-102</v>
      </c>
      <c r="AB18" s="40" t="n">
        <v>44.05</v>
      </c>
      <c r="AC18" s="40" t="n">
        <v>16329.21</v>
      </c>
      <c r="AD18" s="40" t="n">
        <v>14.12</v>
      </c>
      <c r="AE18" s="40" t="n">
        <v>0.25</v>
      </c>
      <c r="AF18" s="40" t="n">
        <v>2.45</v>
      </c>
      <c r="AG18" s="40" t="n">
        <v>1.45</v>
      </c>
      <c r="AH18" s="41" t="n">
        <v>819</v>
      </c>
      <c r="AI18" s="41" t="n">
        <v>1</v>
      </c>
      <c r="AJ18" s="40" t="n">
        <v>1.75</v>
      </c>
      <c r="AK18" s="40" t="n">
        <v>3.32</v>
      </c>
      <c r="AL18" s="40" t="n">
        <v>49.97</v>
      </c>
      <c r="AM18" s="40" t="n">
        <v>0</v>
      </c>
      <c r="AN18" s="15" t="n">
        <v>735</v>
      </c>
      <c r="AO18" s="15" t="n">
        <v>464</v>
      </c>
      <c r="AP18" s="15" t="n">
        <v>114</v>
      </c>
      <c r="AQ18" s="40" t="n">
        <v>1.7543</v>
      </c>
      <c r="AR18" s="40" t="n">
        <v>1.6285</v>
      </c>
      <c r="AS18" s="40" t="n">
        <v>4.6632</v>
      </c>
      <c r="AT18" s="10" t="n">
        <v>7.9574</v>
      </c>
      <c r="AU18" s="10" t="n">
        <v>4.6633</v>
      </c>
      <c r="AV18" s="10" t="n">
        <v>3.2807</v>
      </c>
    </row>
    <row r="19" customFormat="false" ht="12.8" hidden="false" customHeight="false" outlineLevel="0" collapsed="false">
      <c r="A19" s="38" t="n">
        <v>2680</v>
      </c>
      <c r="B19" s="39" t="n">
        <v>20140818</v>
      </c>
      <c r="C19" s="38" t="n">
        <v>222306</v>
      </c>
      <c r="D19" s="39" t="n">
        <v>2</v>
      </c>
      <c r="E19" s="9" t="n">
        <v>-92</v>
      </c>
      <c r="F19" s="9" t="n">
        <v>35.1</v>
      </c>
      <c r="G19" s="9" t="n">
        <v>1315.06</v>
      </c>
      <c r="H19" s="9" t="n">
        <v>10.75</v>
      </c>
      <c r="I19" s="9" t="n">
        <v>0</v>
      </c>
      <c r="J19" s="9" t="n">
        <v>0.85</v>
      </c>
      <c r="K19" s="9" t="n">
        <v>0.45</v>
      </c>
      <c r="L19" s="14" t="n">
        <v>109</v>
      </c>
      <c r="M19" s="14" t="n">
        <v>1</v>
      </c>
      <c r="N19" s="9" t="n">
        <v>11.28</v>
      </c>
      <c r="O19" s="9" t="n">
        <v>20.88</v>
      </c>
      <c r="P19" s="9" t="n">
        <v>144.45</v>
      </c>
      <c r="Q19" s="9" t="n">
        <v>0.1</v>
      </c>
      <c r="R19" s="15" t="n">
        <v>52</v>
      </c>
      <c r="S19" s="15" t="n">
        <v>0</v>
      </c>
      <c r="T19" s="15" t="n">
        <v>52</v>
      </c>
      <c r="U19" s="9" t="n">
        <v>11.2815</v>
      </c>
      <c r="V19" s="9" t="n">
        <v>0</v>
      </c>
      <c r="W19" s="9" t="n">
        <v>11.2815</v>
      </c>
      <c r="X19" s="10" t="n">
        <v>4.1211</v>
      </c>
      <c r="Y19" s="10" t="n">
        <v>0</v>
      </c>
      <c r="Z19" s="10" t="n">
        <v>4.1211</v>
      </c>
      <c r="AA19" s="40" t="n">
        <v>-91.62</v>
      </c>
      <c r="AB19" s="40" t="n">
        <v>35.45</v>
      </c>
      <c r="AC19" s="40" t="n">
        <v>11003.92</v>
      </c>
      <c r="AD19" s="40" t="n">
        <v>15.25</v>
      </c>
      <c r="AE19" s="40" t="n">
        <v>0</v>
      </c>
      <c r="AF19" s="40" t="n">
        <v>1.7</v>
      </c>
      <c r="AG19" s="40" t="n">
        <v>1.25</v>
      </c>
      <c r="AH19" s="41" t="n">
        <v>157</v>
      </c>
      <c r="AI19" s="41" t="n">
        <v>1</v>
      </c>
      <c r="AJ19" s="40" t="n">
        <v>1.82</v>
      </c>
      <c r="AK19" s="40" t="n">
        <v>8.05</v>
      </c>
      <c r="AL19" s="40" t="n">
        <v>144.45</v>
      </c>
      <c r="AM19" s="40" t="n">
        <v>0</v>
      </c>
      <c r="AN19" s="15" t="n">
        <v>437</v>
      </c>
      <c r="AO19" s="15" t="n">
        <v>85</v>
      </c>
      <c r="AP19" s="15" t="n">
        <v>94</v>
      </c>
      <c r="AQ19" s="40" t="n">
        <v>1.8246</v>
      </c>
      <c r="AR19" s="40" t="n">
        <v>1.1494</v>
      </c>
      <c r="AS19" s="40" t="n">
        <v>7.2469</v>
      </c>
      <c r="AT19" s="10" t="n">
        <v>5.5773</v>
      </c>
      <c r="AU19" s="10" t="n">
        <v>0.6833</v>
      </c>
      <c r="AV19" s="10" t="n">
        <v>4.7648</v>
      </c>
    </row>
    <row r="20" customFormat="false" ht="12.8" hidden="false" customHeight="false" outlineLevel="0" collapsed="false">
      <c r="A20" s="38" t="n">
        <v>2901</v>
      </c>
      <c r="B20" s="39" t="n">
        <v>20140902</v>
      </c>
      <c r="C20" s="38" t="n">
        <v>34752</v>
      </c>
      <c r="D20" s="39" t="n">
        <v>1</v>
      </c>
      <c r="E20" s="9" t="n">
        <v>-94.72</v>
      </c>
      <c r="F20" s="9" t="n">
        <v>37.03</v>
      </c>
      <c r="G20" s="9" t="n">
        <v>2344.44</v>
      </c>
      <c r="H20" s="9" t="n">
        <v>13.12</v>
      </c>
      <c r="I20" s="9" t="n">
        <v>0</v>
      </c>
      <c r="J20" s="9" t="n">
        <v>0.8</v>
      </c>
      <c r="K20" s="9" t="n">
        <v>0.7</v>
      </c>
      <c r="L20" s="14" t="n">
        <v>249</v>
      </c>
      <c r="M20" s="14" t="n">
        <v>1</v>
      </c>
      <c r="N20" s="9" t="n">
        <v>16.43</v>
      </c>
      <c r="O20" s="9" t="n">
        <v>21.5</v>
      </c>
      <c r="P20" s="9" t="n">
        <v>136.72</v>
      </c>
      <c r="Q20" s="9" t="n">
        <v>0.69</v>
      </c>
      <c r="R20" s="15" t="n">
        <v>95</v>
      </c>
      <c r="S20" s="15" t="n">
        <v>0</v>
      </c>
      <c r="T20" s="15" t="n">
        <v>95</v>
      </c>
      <c r="U20" s="9" t="n">
        <v>16.4276</v>
      </c>
      <c r="V20" s="9" t="n">
        <v>0</v>
      </c>
      <c r="W20" s="9" t="n">
        <v>16.4276</v>
      </c>
      <c r="X20" s="10" t="n">
        <v>10.6982</v>
      </c>
      <c r="Y20" s="10" t="n">
        <v>0</v>
      </c>
      <c r="Z20" s="10" t="n">
        <v>10.6982</v>
      </c>
      <c r="AA20" s="40" t="n">
        <v>-94.05</v>
      </c>
      <c r="AB20" s="40" t="n">
        <v>37.6</v>
      </c>
      <c r="AC20" s="40" t="n">
        <v>70409.59</v>
      </c>
      <c r="AD20" s="40" t="n">
        <v>17.75</v>
      </c>
      <c r="AE20" s="40" t="n">
        <v>0</v>
      </c>
      <c r="AF20" s="40" t="n">
        <v>3.95</v>
      </c>
      <c r="AG20" s="40" t="n">
        <v>3.45</v>
      </c>
      <c r="AH20" s="41" t="n">
        <v>309</v>
      </c>
      <c r="AI20" s="41" t="n">
        <v>1</v>
      </c>
      <c r="AJ20" s="40" t="n">
        <v>2.84</v>
      </c>
      <c r="AK20" s="40" t="n">
        <v>8.62</v>
      </c>
      <c r="AL20" s="40" t="n">
        <v>255.24</v>
      </c>
      <c r="AM20" s="40" t="n">
        <v>0</v>
      </c>
      <c r="AN20" s="15" t="n">
        <v>2875</v>
      </c>
      <c r="AO20" s="15" t="n">
        <v>1117</v>
      </c>
      <c r="AP20" s="15" t="n">
        <v>748</v>
      </c>
      <c r="AQ20" s="40" t="n">
        <v>2.8355</v>
      </c>
      <c r="AR20" s="40" t="n">
        <v>1.4908</v>
      </c>
      <c r="AS20" s="40" t="n">
        <v>8.659</v>
      </c>
      <c r="AT20" s="10" t="n">
        <v>55.4577</v>
      </c>
      <c r="AU20" s="10" t="n">
        <v>11.3285</v>
      </c>
      <c r="AV20" s="10" t="n">
        <v>44.0615</v>
      </c>
    </row>
    <row r="21" customFormat="false" ht="12.8" hidden="false" customHeight="false" outlineLevel="0" collapsed="false">
      <c r="A21" s="38" t="n">
        <v>2901</v>
      </c>
      <c r="B21" s="39" t="n">
        <v>20140902</v>
      </c>
      <c r="C21" s="38" t="n">
        <v>34752</v>
      </c>
      <c r="D21" s="39" t="n">
        <v>2</v>
      </c>
      <c r="E21" s="9" t="n">
        <v>-92.7</v>
      </c>
      <c r="F21" s="9" t="n">
        <v>37.7</v>
      </c>
      <c r="G21" s="9" t="n">
        <v>1589.73</v>
      </c>
      <c r="H21" s="9" t="n">
        <v>10.38</v>
      </c>
      <c r="I21" s="9" t="n">
        <v>0</v>
      </c>
      <c r="J21" s="9" t="n">
        <v>0.65</v>
      </c>
      <c r="K21" s="9" t="n">
        <v>0.55</v>
      </c>
      <c r="L21" s="14" t="n">
        <v>364</v>
      </c>
      <c r="M21" s="14" t="n">
        <v>1</v>
      </c>
      <c r="N21" s="9" t="n">
        <v>11.39</v>
      </c>
      <c r="O21" s="9" t="n">
        <v>12.47</v>
      </c>
      <c r="P21" s="9" t="n">
        <v>53.98</v>
      </c>
      <c r="Q21" s="9" t="n">
        <v>0.85</v>
      </c>
      <c r="R21" s="15" t="n">
        <v>65</v>
      </c>
      <c r="S21" s="15" t="n">
        <v>0</v>
      </c>
      <c r="T21" s="15" t="n">
        <v>65</v>
      </c>
      <c r="U21" s="9" t="n">
        <v>11.3882</v>
      </c>
      <c r="V21" s="9" t="n">
        <v>0</v>
      </c>
      <c r="W21" s="9" t="n">
        <v>11.3882</v>
      </c>
      <c r="X21" s="10" t="n">
        <v>5.0289</v>
      </c>
      <c r="Y21" s="10" t="n">
        <v>0</v>
      </c>
      <c r="Z21" s="10" t="n">
        <v>5.0289</v>
      </c>
      <c r="AA21" s="40" t="n">
        <v>-94.05</v>
      </c>
      <c r="AB21" s="40" t="n">
        <v>37.6</v>
      </c>
      <c r="AC21" s="40" t="n">
        <v>70409.59</v>
      </c>
      <c r="AD21" s="40" t="n">
        <v>17.75</v>
      </c>
      <c r="AE21" s="40" t="n">
        <v>0</v>
      </c>
      <c r="AF21" s="40" t="n">
        <v>3.95</v>
      </c>
      <c r="AG21" s="40" t="n">
        <v>3.45</v>
      </c>
      <c r="AH21" s="41" t="n">
        <v>309</v>
      </c>
      <c r="AI21" s="41" t="n">
        <v>1</v>
      </c>
      <c r="AJ21" s="40" t="n">
        <v>2.84</v>
      </c>
      <c r="AK21" s="40" t="n">
        <v>8.62</v>
      </c>
      <c r="AL21" s="40" t="n">
        <v>255.24</v>
      </c>
      <c r="AM21" s="40" t="n">
        <v>0</v>
      </c>
      <c r="AN21" s="15"/>
      <c r="AO21" s="15"/>
      <c r="AP21" s="15"/>
      <c r="AQ21" s="40" t="n">
        <v>2.8355</v>
      </c>
      <c r="AR21" s="40" t="n">
        <v>1.4908</v>
      </c>
      <c r="AS21" s="40" t="n">
        <v>8.659</v>
      </c>
      <c r="AT21" s="10"/>
      <c r="AU21" s="10"/>
      <c r="AV21" s="10"/>
    </row>
    <row r="22" customFormat="false" ht="12.8" hidden="false" customHeight="false" outlineLevel="0" collapsed="false">
      <c r="A22" s="38" t="n">
        <v>2901</v>
      </c>
      <c r="B22" s="39" t="n">
        <v>20140902</v>
      </c>
      <c r="C22" s="38" t="n">
        <v>34752</v>
      </c>
      <c r="D22" s="39" t="n">
        <v>3</v>
      </c>
      <c r="E22" s="9" t="n">
        <v>-93.6</v>
      </c>
      <c r="F22" s="9" t="n">
        <v>38.7</v>
      </c>
      <c r="G22" s="9" t="n">
        <v>3522.06</v>
      </c>
      <c r="H22" s="9" t="n">
        <v>15.62</v>
      </c>
      <c r="I22" s="9" t="n">
        <v>0</v>
      </c>
      <c r="J22" s="9" t="n">
        <v>1.35</v>
      </c>
      <c r="K22" s="9" t="n">
        <v>0.95</v>
      </c>
      <c r="L22" s="14" t="n">
        <v>250</v>
      </c>
      <c r="M22" s="14" t="n">
        <v>1</v>
      </c>
      <c r="N22" s="9" t="n">
        <v>15.18</v>
      </c>
      <c r="O22" s="9" t="n">
        <v>24.23</v>
      </c>
      <c r="P22" s="9" t="n">
        <v>255.24</v>
      </c>
      <c r="Q22" s="9" t="n">
        <v>0.44</v>
      </c>
      <c r="R22" s="15" t="n">
        <v>146</v>
      </c>
      <c r="S22" s="15" t="n">
        <v>0</v>
      </c>
      <c r="T22" s="15" t="n">
        <v>146</v>
      </c>
      <c r="U22" s="9" t="n">
        <v>15.1796</v>
      </c>
      <c r="V22" s="9" t="n">
        <v>0</v>
      </c>
      <c r="W22" s="9" t="n">
        <v>15.1796</v>
      </c>
      <c r="X22" s="10" t="n">
        <v>14.851</v>
      </c>
      <c r="Y22" s="10" t="n">
        <v>0</v>
      </c>
      <c r="Z22" s="10" t="n">
        <v>14.851</v>
      </c>
      <c r="AA22" s="40" t="n">
        <v>-94.05</v>
      </c>
      <c r="AB22" s="40" t="n">
        <v>37.6</v>
      </c>
      <c r="AC22" s="40" t="n">
        <v>70409.59</v>
      </c>
      <c r="AD22" s="40" t="n">
        <v>17.75</v>
      </c>
      <c r="AE22" s="40" t="n">
        <v>0</v>
      </c>
      <c r="AF22" s="40" t="n">
        <v>3.95</v>
      </c>
      <c r="AG22" s="40" t="n">
        <v>3.45</v>
      </c>
      <c r="AH22" s="41" t="n">
        <v>309</v>
      </c>
      <c r="AI22" s="41" t="n">
        <v>1</v>
      </c>
      <c r="AJ22" s="40" t="n">
        <v>2.84</v>
      </c>
      <c r="AK22" s="40" t="n">
        <v>8.62</v>
      </c>
      <c r="AL22" s="40" t="n">
        <v>255.24</v>
      </c>
      <c r="AM22" s="40" t="n">
        <v>0</v>
      </c>
      <c r="AN22" s="15"/>
      <c r="AO22" s="15"/>
      <c r="AP22" s="15"/>
      <c r="AQ22" s="40" t="n">
        <v>2.8355</v>
      </c>
      <c r="AR22" s="40" t="n">
        <v>1.4908</v>
      </c>
      <c r="AS22" s="40" t="n">
        <v>8.659</v>
      </c>
      <c r="AT22" s="10"/>
      <c r="AU22" s="10"/>
      <c r="AV22" s="10"/>
    </row>
    <row r="23" customFormat="false" ht="12.8" hidden="false" customHeight="false" outlineLevel="0" collapsed="false">
      <c r="A23" s="38" t="n">
        <v>3024</v>
      </c>
      <c r="B23" s="39" t="n">
        <v>20140910</v>
      </c>
      <c r="C23" s="38" t="n">
        <v>12843</v>
      </c>
      <c r="D23" s="39" t="n">
        <v>1</v>
      </c>
      <c r="E23" s="9" t="n">
        <v>-94.82</v>
      </c>
      <c r="F23" s="9" t="n">
        <v>40.17</v>
      </c>
      <c r="G23" s="9" t="n">
        <v>2598.01</v>
      </c>
      <c r="H23" s="9" t="n">
        <v>16</v>
      </c>
      <c r="I23" s="9" t="n">
        <v>0</v>
      </c>
      <c r="J23" s="9" t="n">
        <v>0.9</v>
      </c>
      <c r="K23" s="9" t="n">
        <v>0.7</v>
      </c>
      <c r="L23" s="14" t="n">
        <v>307</v>
      </c>
      <c r="M23" s="14" t="n">
        <v>1</v>
      </c>
      <c r="N23" s="9" t="n">
        <v>16.37</v>
      </c>
      <c r="O23" s="9" t="n">
        <v>15.43</v>
      </c>
      <c r="P23" s="9" t="n">
        <v>102.39</v>
      </c>
      <c r="Q23" s="9" t="n">
        <v>0.13</v>
      </c>
      <c r="R23" s="15" t="n">
        <v>110</v>
      </c>
      <c r="S23" s="15" t="n">
        <v>0</v>
      </c>
      <c r="T23" s="15" t="n">
        <v>110</v>
      </c>
      <c r="U23" s="9" t="n">
        <v>16.368</v>
      </c>
      <c r="V23" s="9" t="n">
        <v>0</v>
      </c>
      <c r="W23" s="9" t="n">
        <v>16.368</v>
      </c>
      <c r="X23" s="10" t="n">
        <v>11.8123</v>
      </c>
      <c r="Y23" s="10" t="n">
        <v>0</v>
      </c>
      <c r="Z23" s="10" t="n">
        <v>11.8123</v>
      </c>
      <c r="AA23" s="40" t="n">
        <v>-96.07</v>
      </c>
      <c r="AB23" s="40" t="n">
        <v>40.42</v>
      </c>
      <c r="AC23" s="40" t="n">
        <v>57509.77</v>
      </c>
      <c r="AD23" s="40" t="n">
        <v>18</v>
      </c>
      <c r="AE23" s="40" t="n">
        <v>0</v>
      </c>
      <c r="AF23" s="40" t="n">
        <v>3.8</v>
      </c>
      <c r="AG23" s="40" t="n">
        <v>3.4</v>
      </c>
      <c r="AH23" s="41" t="n">
        <v>362</v>
      </c>
      <c r="AI23" s="41" t="n">
        <v>1</v>
      </c>
      <c r="AJ23" s="40" t="n">
        <v>3.67</v>
      </c>
      <c r="AK23" s="40" t="n">
        <v>8.28</v>
      </c>
      <c r="AL23" s="40" t="n">
        <v>107.79</v>
      </c>
      <c r="AM23" s="40" t="n">
        <v>0</v>
      </c>
      <c r="AN23" s="15" t="n">
        <v>2444</v>
      </c>
      <c r="AO23" s="15" t="n">
        <v>764</v>
      </c>
      <c r="AP23" s="15" t="n">
        <v>926</v>
      </c>
      <c r="AQ23" s="40" t="n">
        <v>3.6669</v>
      </c>
      <c r="AR23" s="40" t="n">
        <v>1.5788</v>
      </c>
      <c r="AS23" s="40" t="n">
        <v>8.3503</v>
      </c>
      <c r="AT23" s="10" t="n">
        <v>58.5779</v>
      </c>
      <c r="AU23" s="10" t="n">
        <v>7.8841</v>
      </c>
      <c r="AV23" s="10" t="n">
        <v>50.5416</v>
      </c>
    </row>
    <row r="24" customFormat="false" ht="12.8" hidden="false" customHeight="false" outlineLevel="0" collapsed="false">
      <c r="A24" s="38" t="n">
        <v>3024</v>
      </c>
      <c r="B24" s="39" t="n">
        <v>20140910</v>
      </c>
      <c r="C24" s="38" t="n">
        <v>12843</v>
      </c>
      <c r="D24" s="39" t="n">
        <v>2</v>
      </c>
      <c r="E24" s="9" t="n">
        <v>-96.03</v>
      </c>
      <c r="F24" s="9" t="n">
        <v>40</v>
      </c>
      <c r="G24" s="9" t="n">
        <v>1160.27</v>
      </c>
      <c r="H24" s="9" t="n">
        <v>11.88</v>
      </c>
      <c r="I24" s="9" t="n">
        <v>0.25</v>
      </c>
      <c r="J24" s="9" t="n">
        <v>0.6</v>
      </c>
      <c r="K24" s="9" t="n">
        <v>0.45</v>
      </c>
      <c r="L24" s="14" t="n">
        <v>322</v>
      </c>
      <c r="M24" s="14" t="n">
        <v>1</v>
      </c>
      <c r="N24" s="9" t="n">
        <v>8.54</v>
      </c>
      <c r="O24" s="9" t="n">
        <v>10.3</v>
      </c>
      <c r="P24" s="9" t="n">
        <v>49.02</v>
      </c>
      <c r="Q24" s="9" t="n">
        <v>0.14</v>
      </c>
      <c r="R24" s="15" t="n">
        <v>49</v>
      </c>
      <c r="S24" s="15" t="n">
        <v>0</v>
      </c>
      <c r="T24" s="15" t="n">
        <v>49</v>
      </c>
      <c r="U24" s="9" t="n">
        <v>8.5351</v>
      </c>
      <c r="V24" s="9" t="n">
        <v>0</v>
      </c>
      <c r="W24" s="9" t="n">
        <v>8.5351</v>
      </c>
      <c r="X24" s="10" t="n">
        <v>2.7508</v>
      </c>
      <c r="Y24" s="10" t="n">
        <v>0</v>
      </c>
      <c r="Z24" s="10" t="n">
        <v>2.7508</v>
      </c>
      <c r="AA24" s="40" t="n">
        <v>-96.07</v>
      </c>
      <c r="AB24" s="40" t="n">
        <v>40.42</v>
      </c>
      <c r="AC24" s="40" t="n">
        <v>57509.77</v>
      </c>
      <c r="AD24" s="40" t="n">
        <v>18</v>
      </c>
      <c r="AE24" s="40" t="n">
        <v>0</v>
      </c>
      <c r="AF24" s="40" t="n">
        <v>3.8</v>
      </c>
      <c r="AG24" s="40" t="n">
        <v>3.4</v>
      </c>
      <c r="AH24" s="41" t="n">
        <v>362</v>
      </c>
      <c r="AI24" s="41" t="n">
        <v>1</v>
      </c>
      <c r="AJ24" s="40" t="n">
        <v>3.67</v>
      </c>
      <c r="AK24" s="40" t="n">
        <v>8.28</v>
      </c>
      <c r="AL24" s="40" t="n">
        <v>107.79</v>
      </c>
      <c r="AM24" s="40" t="n">
        <v>0</v>
      </c>
      <c r="AN24" s="15"/>
      <c r="AO24" s="15"/>
      <c r="AP24" s="15"/>
      <c r="AQ24" s="40" t="n">
        <v>3.6669</v>
      </c>
      <c r="AR24" s="40" t="n">
        <v>1.5788</v>
      </c>
      <c r="AS24" s="40" t="n">
        <v>8.3503</v>
      </c>
      <c r="AT24" s="10"/>
      <c r="AU24" s="10"/>
      <c r="AV24" s="10"/>
    </row>
    <row r="25" customFormat="false" ht="12.8" hidden="false" customHeight="false" outlineLevel="0" collapsed="false">
      <c r="A25" s="38" t="n">
        <v>3147</v>
      </c>
      <c r="B25" s="39" t="n">
        <v>20140917</v>
      </c>
      <c r="C25" s="38" t="n">
        <v>231420</v>
      </c>
      <c r="D25" s="39" t="n">
        <v>1</v>
      </c>
      <c r="E25" s="9" t="n">
        <v>-94.35</v>
      </c>
      <c r="F25" s="9" t="n">
        <v>36.2</v>
      </c>
      <c r="G25" s="9" t="n">
        <v>2145.16</v>
      </c>
      <c r="H25" s="9" t="n">
        <v>12.88</v>
      </c>
      <c r="I25" s="9" t="n">
        <v>0</v>
      </c>
      <c r="J25" s="9" t="n">
        <v>1.15</v>
      </c>
      <c r="K25" s="9" t="n">
        <v>0.65</v>
      </c>
      <c r="L25" s="14" t="n">
        <v>360</v>
      </c>
      <c r="M25" s="14" t="n">
        <v>1</v>
      </c>
      <c r="N25" s="9" t="n">
        <v>9.19</v>
      </c>
      <c r="O25" s="9" t="n">
        <v>8.71</v>
      </c>
      <c r="P25" s="9" t="n">
        <v>45.79</v>
      </c>
      <c r="Q25" s="9" t="n">
        <v>0.63</v>
      </c>
      <c r="R25" s="15" t="n">
        <v>86</v>
      </c>
      <c r="S25" s="15" t="n">
        <v>0</v>
      </c>
      <c r="T25" s="15" t="n">
        <v>86</v>
      </c>
      <c r="U25" s="9" t="n">
        <v>9.1941</v>
      </c>
      <c r="V25" s="9" t="n">
        <v>0</v>
      </c>
      <c r="W25" s="9" t="n">
        <v>9.1941</v>
      </c>
      <c r="X25" s="10" t="n">
        <v>5.4786</v>
      </c>
      <c r="Y25" s="10" t="n">
        <v>0</v>
      </c>
      <c r="Z25" s="10" t="n">
        <v>5.4786</v>
      </c>
      <c r="AA25" s="40" t="n">
        <v>-93.7</v>
      </c>
      <c r="AB25" s="40" t="n">
        <v>36.22</v>
      </c>
      <c r="AC25" s="40" t="n">
        <v>23664.08</v>
      </c>
      <c r="AD25" s="40" t="n">
        <v>15.62</v>
      </c>
      <c r="AE25" s="40" t="n">
        <v>0</v>
      </c>
      <c r="AF25" s="40" t="n">
        <v>2.65</v>
      </c>
      <c r="AG25" s="40" t="n">
        <v>1.8</v>
      </c>
      <c r="AH25" s="41" t="n">
        <v>449</v>
      </c>
      <c r="AI25" s="41" t="n">
        <v>1</v>
      </c>
      <c r="AJ25" s="40" t="n">
        <v>1.3</v>
      </c>
      <c r="AK25" s="40" t="n">
        <v>3.84</v>
      </c>
      <c r="AL25" s="40" t="n">
        <v>45.79</v>
      </c>
      <c r="AM25" s="40" t="n">
        <v>0</v>
      </c>
      <c r="AN25" s="15" t="n">
        <v>949</v>
      </c>
      <c r="AO25" s="15" t="n">
        <v>267</v>
      </c>
      <c r="AP25" s="15" t="n">
        <v>148</v>
      </c>
      <c r="AQ25" s="40" t="n">
        <v>1.2994</v>
      </c>
      <c r="AR25" s="40" t="n">
        <v>0.8453</v>
      </c>
      <c r="AS25" s="40" t="n">
        <v>6.6249</v>
      </c>
      <c r="AT25" s="10" t="n">
        <v>8.5414</v>
      </c>
      <c r="AU25" s="10" t="n">
        <v>1.5633</v>
      </c>
      <c r="AV25" s="10" t="n">
        <v>6.7915</v>
      </c>
    </row>
    <row r="26" customFormat="false" ht="12.8" hidden="false" customHeight="false" outlineLevel="0" collapsed="false">
      <c r="A26" s="38" t="n">
        <v>7451</v>
      </c>
      <c r="B26" s="39" t="n">
        <v>20150621</v>
      </c>
      <c r="C26" s="38" t="n">
        <v>135738</v>
      </c>
      <c r="D26" s="39" t="n">
        <v>1</v>
      </c>
      <c r="E26" s="9" t="n">
        <v>-90.82</v>
      </c>
      <c r="F26" s="9" t="n">
        <v>38.97</v>
      </c>
      <c r="G26" s="9" t="n">
        <v>1634.09</v>
      </c>
      <c r="H26" s="9" t="n">
        <v>11.38</v>
      </c>
      <c r="I26" s="9" t="n">
        <v>0</v>
      </c>
      <c r="J26" s="9" t="n">
        <v>0.8</v>
      </c>
      <c r="K26" s="9" t="n">
        <v>0.3</v>
      </c>
      <c r="L26" s="14" t="n">
        <v>152</v>
      </c>
      <c r="M26" s="14" t="n">
        <v>1</v>
      </c>
      <c r="N26" s="9" t="n">
        <v>8.91</v>
      </c>
      <c r="O26" s="9" t="n">
        <v>7.97</v>
      </c>
      <c r="P26" s="9" t="n">
        <v>36.52</v>
      </c>
      <c r="Q26" s="9" t="n">
        <v>0</v>
      </c>
      <c r="R26" s="15" t="n">
        <v>68</v>
      </c>
      <c r="S26" s="15" t="n">
        <v>0</v>
      </c>
      <c r="T26" s="15" t="n">
        <v>68</v>
      </c>
      <c r="U26" s="9" t="n">
        <v>8.9087</v>
      </c>
      <c r="V26" s="9" t="n">
        <v>0</v>
      </c>
      <c r="W26" s="9" t="n">
        <v>8.9087</v>
      </c>
      <c r="X26" s="10" t="n">
        <v>4.0438</v>
      </c>
      <c r="Y26" s="10" t="n">
        <v>0</v>
      </c>
      <c r="Z26" s="10" t="n">
        <v>4.0438</v>
      </c>
      <c r="AA26" s="40" t="n">
        <v>-90</v>
      </c>
      <c r="AB26" s="40" t="n">
        <v>38.9</v>
      </c>
      <c r="AC26" s="40" t="n">
        <v>29107.89</v>
      </c>
      <c r="AD26" s="40" t="n">
        <v>15.12</v>
      </c>
      <c r="AE26" s="40" t="n">
        <v>0</v>
      </c>
      <c r="AF26" s="40" t="n">
        <v>3.85</v>
      </c>
      <c r="AG26" s="40" t="n">
        <v>1.45</v>
      </c>
      <c r="AH26" s="41" t="n">
        <v>159</v>
      </c>
      <c r="AI26" s="41" t="n">
        <v>1</v>
      </c>
      <c r="AJ26" s="40" t="n">
        <v>1.12</v>
      </c>
      <c r="AK26" s="40" t="n">
        <v>2.91</v>
      </c>
      <c r="AL26" s="40" t="n">
        <v>36.52</v>
      </c>
      <c r="AM26" s="40" t="n">
        <v>0</v>
      </c>
      <c r="AN26" s="15" t="n">
        <v>1210</v>
      </c>
      <c r="AO26" s="15" t="n">
        <v>544</v>
      </c>
      <c r="AP26" s="15" t="n">
        <v>126</v>
      </c>
      <c r="AQ26" s="40" t="n">
        <v>1.1187</v>
      </c>
      <c r="AR26" s="40" t="n">
        <v>1.0613</v>
      </c>
      <c r="AS26" s="40" t="n">
        <v>6.0042</v>
      </c>
      <c r="AT26" s="10" t="n">
        <v>9.045</v>
      </c>
      <c r="AU26" s="10" t="n">
        <v>3.8579</v>
      </c>
      <c r="AV26" s="10" t="n">
        <v>5.0553</v>
      </c>
    </row>
    <row r="27" customFormat="false" ht="12.8" hidden="false" customHeight="false" outlineLevel="0" collapsed="false">
      <c r="A27" s="38" t="n">
        <v>7630</v>
      </c>
      <c r="B27" s="39" t="n">
        <v>20150703</v>
      </c>
      <c r="C27" s="38" t="n">
        <v>13832</v>
      </c>
      <c r="D27" s="39" t="n">
        <v>1</v>
      </c>
      <c r="E27" s="9" t="n">
        <v>-95.7</v>
      </c>
      <c r="F27" s="9" t="n">
        <v>35.53</v>
      </c>
      <c r="G27" s="9" t="n">
        <v>2641.5</v>
      </c>
      <c r="H27" s="9" t="n">
        <v>12.5</v>
      </c>
      <c r="I27" s="9" t="n">
        <v>0</v>
      </c>
      <c r="J27" s="9" t="n">
        <v>1.05</v>
      </c>
      <c r="K27" s="9" t="n">
        <v>0.5</v>
      </c>
      <c r="L27" s="14" t="n">
        <v>193</v>
      </c>
      <c r="M27" s="14" t="n">
        <v>1</v>
      </c>
      <c r="N27" s="9" t="n">
        <v>11.74</v>
      </c>
      <c r="O27" s="9" t="n">
        <v>11.68</v>
      </c>
      <c r="P27" s="9" t="n">
        <v>69.43</v>
      </c>
      <c r="Q27" s="9" t="n">
        <v>1.1</v>
      </c>
      <c r="R27" s="15" t="n">
        <v>105</v>
      </c>
      <c r="S27" s="15" t="n">
        <v>0</v>
      </c>
      <c r="T27" s="15" t="n">
        <v>105</v>
      </c>
      <c r="U27" s="9" t="n">
        <v>11.7445</v>
      </c>
      <c r="V27" s="9" t="n">
        <v>0</v>
      </c>
      <c r="W27" s="9" t="n">
        <v>11.7445</v>
      </c>
      <c r="X27" s="10" t="n">
        <v>8.6175</v>
      </c>
      <c r="Y27" s="10" t="n">
        <v>0</v>
      </c>
      <c r="Z27" s="10" t="n">
        <v>8.6175</v>
      </c>
      <c r="AA27" s="40" t="n">
        <v>-94.72</v>
      </c>
      <c r="AB27" s="40" t="n">
        <v>35.3</v>
      </c>
      <c r="AC27" s="40" t="n">
        <v>54365.16</v>
      </c>
      <c r="AD27" s="40" t="n">
        <v>17.75</v>
      </c>
      <c r="AE27" s="40" t="n">
        <v>0</v>
      </c>
      <c r="AF27" s="40" t="n">
        <v>4</v>
      </c>
      <c r="AG27" s="40" t="n">
        <v>2.55</v>
      </c>
      <c r="AH27" s="41" t="n">
        <v>152</v>
      </c>
      <c r="AI27" s="41" t="n">
        <v>1</v>
      </c>
      <c r="AJ27" s="40" t="n">
        <v>1.56</v>
      </c>
      <c r="AK27" s="40" t="n">
        <v>5.03</v>
      </c>
      <c r="AL27" s="40" t="n">
        <v>132.28</v>
      </c>
      <c r="AM27" s="40" t="n">
        <v>0</v>
      </c>
      <c r="AN27" s="15" t="n">
        <v>2155</v>
      </c>
      <c r="AO27" s="15" t="n">
        <v>902</v>
      </c>
      <c r="AP27" s="15" t="n">
        <v>290</v>
      </c>
      <c r="AQ27" s="40" t="n">
        <v>1.5563</v>
      </c>
      <c r="AR27" s="40" t="n">
        <v>1.2122</v>
      </c>
      <c r="AS27" s="40" t="n">
        <v>7.7133</v>
      </c>
      <c r="AT27" s="10" t="n">
        <v>23.5027</v>
      </c>
      <c r="AU27" s="10" t="n">
        <v>7.6623</v>
      </c>
      <c r="AV27" s="10" t="n">
        <v>15.6751</v>
      </c>
    </row>
    <row r="28" customFormat="false" ht="12.8" hidden="false" customHeight="false" outlineLevel="0" collapsed="false">
      <c r="A28" s="38" t="n">
        <v>7738</v>
      </c>
      <c r="B28" s="39" t="n">
        <v>20150710</v>
      </c>
      <c r="C28" s="38" t="n">
        <v>1157</v>
      </c>
      <c r="D28" s="39" t="n">
        <v>1</v>
      </c>
      <c r="E28" s="9" t="n">
        <v>-102.97</v>
      </c>
      <c r="F28" s="9" t="n">
        <v>36.33</v>
      </c>
      <c r="G28" s="9" t="n">
        <v>1643.66</v>
      </c>
      <c r="H28" s="9" t="n">
        <v>12.62</v>
      </c>
      <c r="I28" s="9" t="n">
        <v>1</v>
      </c>
      <c r="J28" s="9" t="n">
        <v>1.1</v>
      </c>
      <c r="K28" s="9" t="n">
        <v>0.4</v>
      </c>
      <c r="L28" s="14" t="n">
        <v>1390</v>
      </c>
      <c r="M28" s="14" t="n">
        <v>1</v>
      </c>
      <c r="N28" s="9" t="n">
        <v>8.23</v>
      </c>
      <c r="O28" s="9" t="n">
        <v>8.81</v>
      </c>
      <c r="P28" s="9" t="n">
        <v>50.19</v>
      </c>
      <c r="Q28" s="9" t="n">
        <v>0.32</v>
      </c>
      <c r="R28" s="15" t="n">
        <v>66</v>
      </c>
      <c r="S28" s="15" t="n">
        <v>0</v>
      </c>
      <c r="T28" s="15" t="n">
        <v>66</v>
      </c>
      <c r="U28" s="9" t="n">
        <v>8.2322</v>
      </c>
      <c r="V28" s="9" t="n">
        <v>0</v>
      </c>
      <c r="W28" s="9" t="n">
        <v>8.2322</v>
      </c>
      <c r="X28" s="10" t="n">
        <v>3.7586</v>
      </c>
      <c r="Y28" s="10" t="n">
        <v>0</v>
      </c>
      <c r="Z28" s="10" t="n">
        <v>3.7586</v>
      </c>
      <c r="AA28" s="40" t="n">
        <v>-103.15</v>
      </c>
      <c r="AB28" s="40" t="n">
        <v>35.18</v>
      </c>
      <c r="AC28" s="40" t="n">
        <v>48713.54</v>
      </c>
      <c r="AD28" s="40" t="n">
        <v>16.38</v>
      </c>
      <c r="AE28" s="40" t="n">
        <v>0.5</v>
      </c>
      <c r="AF28" s="40" t="n">
        <v>3.15</v>
      </c>
      <c r="AG28" s="40" t="n">
        <v>5</v>
      </c>
      <c r="AH28" s="41" t="n">
        <v>1197</v>
      </c>
      <c r="AI28" s="41" t="n">
        <v>1</v>
      </c>
      <c r="AJ28" s="40" t="n">
        <v>1.82</v>
      </c>
      <c r="AK28" s="40" t="n">
        <v>4.23</v>
      </c>
      <c r="AL28" s="40" t="n">
        <v>50.19</v>
      </c>
      <c r="AM28" s="40" t="n">
        <v>0</v>
      </c>
      <c r="AN28" s="15" t="n">
        <v>1928</v>
      </c>
      <c r="AO28" s="15" t="n">
        <v>627</v>
      </c>
      <c r="AP28" s="15" t="n">
        <v>525</v>
      </c>
      <c r="AQ28" s="40" t="n">
        <v>1.819</v>
      </c>
      <c r="AR28" s="40" t="n">
        <v>1.2029</v>
      </c>
      <c r="AS28" s="40" t="n">
        <v>5.2258</v>
      </c>
      <c r="AT28" s="10" t="n">
        <v>24.6134</v>
      </c>
      <c r="AU28" s="10" t="n">
        <v>5.2934</v>
      </c>
      <c r="AV28" s="10" t="n">
        <v>19.2553</v>
      </c>
    </row>
    <row r="29" customFormat="false" ht="12.8" hidden="false" customHeight="false" outlineLevel="0" collapsed="false">
      <c r="A29" s="38" t="n">
        <v>7738</v>
      </c>
      <c r="B29" s="39" t="n">
        <v>20150710</v>
      </c>
      <c r="C29" s="38" t="n">
        <v>1157</v>
      </c>
      <c r="D29" s="39" t="n">
        <v>2</v>
      </c>
      <c r="E29" s="9" t="n">
        <v>-103.3</v>
      </c>
      <c r="F29" s="9" t="n">
        <v>36.88</v>
      </c>
      <c r="G29" s="9" t="n">
        <v>1335.26</v>
      </c>
      <c r="H29" s="9" t="n">
        <v>11</v>
      </c>
      <c r="I29" s="9" t="n">
        <v>1.25</v>
      </c>
      <c r="J29" s="9" t="n">
        <v>0.65</v>
      </c>
      <c r="K29" s="9" t="n">
        <v>0.6</v>
      </c>
      <c r="L29" s="14" t="n">
        <v>1555</v>
      </c>
      <c r="M29" s="14" t="n">
        <v>1</v>
      </c>
      <c r="N29" s="9" t="n">
        <v>8.36</v>
      </c>
      <c r="O29" s="9" t="n">
        <v>7.05</v>
      </c>
      <c r="P29" s="9" t="n">
        <v>31.9</v>
      </c>
      <c r="Q29" s="9" t="n">
        <v>1.53</v>
      </c>
      <c r="R29" s="15" t="n">
        <v>54</v>
      </c>
      <c r="S29" s="15" t="n">
        <v>0</v>
      </c>
      <c r="T29" s="15" t="n">
        <v>54</v>
      </c>
      <c r="U29" s="9" t="n">
        <v>8.3602</v>
      </c>
      <c r="V29" s="9" t="n">
        <v>0</v>
      </c>
      <c r="W29" s="9" t="n">
        <v>8.3602</v>
      </c>
      <c r="X29" s="10" t="n">
        <v>3.1008</v>
      </c>
      <c r="Y29" s="10" t="n">
        <v>0</v>
      </c>
      <c r="Z29" s="10" t="n">
        <v>3.1008</v>
      </c>
      <c r="AA29" s="40" t="n">
        <v>-103.15</v>
      </c>
      <c r="AB29" s="40" t="n">
        <v>35.18</v>
      </c>
      <c r="AC29" s="40" t="n">
        <v>48713.54</v>
      </c>
      <c r="AD29" s="40" t="n">
        <v>16.38</v>
      </c>
      <c r="AE29" s="40" t="n">
        <v>0.5</v>
      </c>
      <c r="AF29" s="40" t="n">
        <v>3.15</v>
      </c>
      <c r="AG29" s="40" t="n">
        <v>5</v>
      </c>
      <c r="AH29" s="41" t="n">
        <v>1197</v>
      </c>
      <c r="AI29" s="41" t="n">
        <v>1</v>
      </c>
      <c r="AJ29" s="40" t="n">
        <v>1.82</v>
      </c>
      <c r="AK29" s="40" t="n">
        <v>4.23</v>
      </c>
      <c r="AL29" s="40" t="n">
        <v>50.19</v>
      </c>
      <c r="AM29" s="40" t="n">
        <v>0</v>
      </c>
      <c r="AN29" s="15"/>
      <c r="AO29" s="15"/>
      <c r="AP29" s="15"/>
      <c r="AQ29" s="40" t="n">
        <v>1.819</v>
      </c>
      <c r="AR29" s="40" t="n">
        <v>1.2029</v>
      </c>
      <c r="AS29" s="40" t="n">
        <v>5.2258</v>
      </c>
      <c r="AT29" s="10"/>
      <c r="AU29" s="10"/>
      <c r="AV29" s="10"/>
    </row>
    <row r="30" customFormat="false" ht="12.8" hidden="false" customHeight="false" outlineLevel="0" collapsed="false">
      <c r="A30" s="38" t="n">
        <v>7789</v>
      </c>
      <c r="B30" s="39" t="n">
        <v>20150713</v>
      </c>
      <c r="C30" s="38" t="n">
        <v>71418</v>
      </c>
      <c r="D30" s="39" t="n">
        <v>2</v>
      </c>
      <c r="E30" s="9" t="n">
        <v>-90.82</v>
      </c>
      <c r="F30" s="9" t="n">
        <v>44.85</v>
      </c>
      <c r="G30" s="9" t="n">
        <v>10036.78</v>
      </c>
      <c r="H30" s="9" t="n">
        <v>12.75</v>
      </c>
      <c r="I30" s="9" t="n">
        <v>0</v>
      </c>
      <c r="J30" s="9" t="n">
        <v>2.4</v>
      </c>
      <c r="K30" s="9" t="n">
        <v>2.35</v>
      </c>
      <c r="L30" s="14" t="n">
        <v>358</v>
      </c>
      <c r="M30" s="14" t="n">
        <v>1</v>
      </c>
      <c r="N30" s="9" t="n">
        <v>17.89</v>
      </c>
      <c r="O30" s="9" t="n">
        <v>22.57</v>
      </c>
      <c r="P30" s="9" t="n">
        <v>209.37</v>
      </c>
      <c r="Q30" s="9" t="n">
        <v>0.5</v>
      </c>
      <c r="R30" s="15" t="n">
        <v>458</v>
      </c>
      <c r="S30" s="15" t="n">
        <v>0</v>
      </c>
      <c r="T30" s="15" t="n">
        <v>458</v>
      </c>
      <c r="U30" s="9" t="n">
        <v>17.8927</v>
      </c>
      <c r="V30" s="9" t="n">
        <v>0</v>
      </c>
      <c r="W30" s="9" t="n">
        <v>17.8927</v>
      </c>
      <c r="X30" s="10" t="n">
        <v>49.8847</v>
      </c>
      <c r="Y30" s="10" t="n">
        <v>0</v>
      </c>
      <c r="Z30" s="10" t="n">
        <v>49.8847</v>
      </c>
      <c r="AA30" s="40" t="n">
        <v>-91.12</v>
      </c>
      <c r="AB30" s="40" t="n">
        <v>45.6</v>
      </c>
      <c r="AC30" s="40" t="n">
        <v>122236.61</v>
      </c>
      <c r="AD30" s="40" t="n">
        <v>15.75</v>
      </c>
      <c r="AE30" s="40" t="n">
        <v>0</v>
      </c>
      <c r="AF30" s="40" t="n">
        <v>5.9</v>
      </c>
      <c r="AG30" s="40" t="n">
        <v>5.95</v>
      </c>
      <c r="AH30" s="41" t="n">
        <v>368</v>
      </c>
      <c r="AI30" s="41" t="n">
        <v>1</v>
      </c>
      <c r="AJ30" s="40" t="n">
        <v>3.67</v>
      </c>
      <c r="AK30" s="40" t="n">
        <v>8.59</v>
      </c>
      <c r="AL30" s="40" t="n">
        <v>209.37</v>
      </c>
      <c r="AM30" s="40" t="n">
        <v>0</v>
      </c>
      <c r="AN30" s="15" t="n">
        <v>5652</v>
      </c>
      <c r="AO30" s="15" t="n">
        <v>3384</v>
      </c>
      <c r="AP30" s="15" t="n">
        <v>898</v>
      </c>
      <c r="AQ30" s="40" t="n">
        <v>3.6676</v>
      </c>
      <c r="AR30" s="40" t="n">
        <v>3.1745</v>
      </c>
      <c r="AS30" s="40" t="n">
        <v>11.0857</v>
      </c>
      <c r="AT30" s="10" t="n">
        <v>124.5334</v>
      </c>
      <c r="AU30" s="10" t="n">
        <v>64.5371</v>
      </c>
      <c r="AV30" s="10" t="n">
        <v>59.8047</v>
      </c>
    </row>
    <row r="31" customFormat="false" ht="12.8" hidden="false" customHeight="false" outlineLevel="0" collapsed="false">
      <c r="A31" s="38" t="n">
        <v>7805</v>
      </c>
      <c r="B31" s="39" t="n">
        <v>20150714</v>
      </c>
      <c r="C31" s="38" t="n">
        <v>75926</v>
      </c>
      <c r="D31" s="39" t="n">
        <v>1</v>
      </c>
      <c r="E31" s="9" t="n">
        <v>-98.7</v>
      </c>
      <c r="F31" s="9" t="n">
        <v>38.28</v>
      </c>
      <c r="G31" s="9" t="n">
        <v>1941.31</v>
      </c>
      <c r="H31" s="9" t="n">
        <v>12.25</v>
      </c>
      <c r="I31" s="9" t="n">
        <v>0</v>
      </c>
      <c r="J31" s="9" t="n">
        <v>0.95</v>
      </c>
      <c r="K31" s="9" t="n">
        <v>0.4</v>
      </c>
      <c r="L31" s="14" t="n">
        <v>568</v>
      </c>
      <c r="M31" s="14" t="n">
        <v>1</v>
      </c>
      <c r="N31" s="9" t="n">
        <v>5.74</v>
      </c>
      <c r="O31" s="9" t="n">
        <v>5.62</v>
      </c>
      <c r="P31" s="9" t="n">
        <v>37.25</v>
      </c>
      <c r="Q31" s="9" t="n">
        <v>0.12</v>
      </c>
      <c r="R31" s="15" t="n">
        <v>80</v>
      </c>
      <c r="S31" s="15" t="n">
        <v>0</v>
      </c>
      <c r="T31" s="15" t="n">
        <v>80</v>
      </c>
      <c r="U31" s="9" t="n">
        <v>5.7384</v>
      </c>
      <c r="V31" s="9" t="n">
        <v>0</v>
      </c>
      <c r="W31" s="9" t="n">
        <v>5.7384</v>
      </c>
      <c r="X31" s="10" t="n">
        <v>3.0944</v>
      </c>
      <c r="Y31" s="10" t="n">
        <v>0</v>
      </c>
      <c r="Z31" s="10" t="n">
        <v>3.0944</v>
      </c>
      <c r="AA31" s="40" t="n">
        <v>-100.35</v>
      </c>
      <c r="AB31" s="40" t="n">
        <v>38.55</v>
      </c>
      <c r="AC31" s="40" t="n">
        <v>57873.11</v>
      </c>
      <c r="AD31" s="40" t="n">
        <v>17.88</v>
      </c>
      <c r="AE31" s="40" t="n">
        <v>0</v>
      </c>
      <c r="AF31" s="40" t="n">
        <v>4.45</v>
      </c>
      <c r="AG31" s="40" t="n">
        <v>3.55</v>
      </c>
      <c r="AH31" s="41" t="n">
        <v>819</v>
      </c>
      <c r="AI31" s="41" t="n">
        <v>1</v>
      </c>
      <c r="AJ31" s="40" t="n">
        <v>0.84</v>
      </c>
      <c r="AK31" s="40" t="n">
        <v>1.93</v>
      </c>
      <c r="AL31" s="40" t="n">
        <v>37.25</v>
      </c>
      <c r="AM31" s="40" t="n">
        <v>0</v>
      </c>
      <c r="AN31" s="15" t="n">
        <v>2394</v>
      </c>
      <c r="AO31" s="15" t="n">
        <v>1262</v>
      </c>
      <c r="AP31" s="15" t="n">
        <v>315</v>
      </c>
      <c r="AQ31" s="40" t="n">
        <v>0.8391</v>
      </c>
      <c r="AR31" s="40" t="n">
        <v>0.681</v>
      </c>
      <c r="AS31" s="40" t="n">
        <v>3.6168</v>
      </c>
      <c r="AT31" s="10" t="n">
        <v>13.4892</v>
      </c>
      <c r="AU31" s="10" t="n">
        <v>5.771</v>
      </c>
      <c r="AV31" s="10" t="n">
        <v>7.6504</v>
      </c>
    </row>
    <row r="32" customFormat="false" ht="12.8" hidden="false" customHeight="false" outlineLevel="0" collapsed="false">
      <c r="A32" s="38" t="n">
        <v>7866</v>
      </c>
      <c r="B32" s="39" t="n">
        <v>20150718</v>
      </c>
      <c r="C32" s="38" t="n">
        <v>60359</v>
      </c>
      <c r="D32" s="39" t="n">
        <v>1</v>
      </c>
      <c r="E32" s="9" t="n">
        <v>-93.35</v>
      </c>
      <c r="F32" s="9" t="n">
        <v>44.75</v>
      </c>
      <c r="G32" s="9" t="n">
        <v>9966.38</v>
      </c>
      <c r="H32" s="9" t="n">
        <v>12.75</v>
      </c>
      <c r="I32" s="9" t="n">
        <v>0</v>
      </c>
      <c r="J32" s="9" t="n">
        <v>1.75</v>
      </c>
      <c r="K32" s="9" t="n">
        <v>1.75</v>
      </c>
      <c r="L32" s="14" t="n">
        <v>243</v>
      </c>
      <c r="M32" s="14" t="n">
        <v>1</v>
      </c>
      <c r="N32" s="9" t="n">
        <v>18.78</v>
      </c>
      <c r="O32" s="9" t="n">
        <v>18.83</v>
      </c>
      <c r="P32" s="9" t="n">
        <v>136.72</v>
      </c>
      <c r="Q32" s="9" t="n">
        <v>0.17</v>
      </c>
      <c r="R32" s="15" t="n">
        <v>454</v>
      </c>
      <c r="S32" s="15" t="n">
        <v>0</v>
      </c>
      <c r="T32" s="15" t="n">
        <v>454</v>
      </c>
      <c r="U32" s="9" t="n">
        <v>18.781</v>
      </c>
      <c r="V32" s="9" t="n">
        <v>0</v>
      </c>
      <c r="W32" s="9" t="n">
        <v>18.781</v>
      </c>
      <c r="X32" s="10" t="n">
        <v>51.994</v>
      </c>
      <c r="Y32" s="10" t="n">
        <v>0</v>
      </c>
      <c r="Z32" s="10" t="n">
        <v>51.994</v>
      </c>
      <c r="AA32" s="40" t="n">
        <v>-93.85</v>
      </c>
      <c r="AB32" s="40" t="n">
        <v>45.25</v>
      </c>
      <c r="AC32" s="40" t="n">
        <v>61476.65</v>
      </c>
      <c r="AD32" s="40" t="n">
        <v>16.88</v>
      </c>
      <c r="AE32" s="40" t="n">
        <v>0</v>
      </c>
      <c r="AF32" s="40" t="n">
        <v>4.15</v>
      </c>
      <c r="AG32" s="40" t="n">
        <v>3.35</v>
      </c>
      <c r="AH32" s="41" t="n">
        <v>301</v>
      </c>
      <c r="AI32" s="41" t="n">
        <v>1</v>
      </c>
      <c r="AJ32" s="40" t="n">
        <v>4.33</v>
      </c>
      <c r="AK32" s="40" t="n">
        <v>10.08</v>
      </c>
      <c r="AL32" s="40" t="n">
        <v>136.72</v>
      </c>
      <c r="AM32" s="40" t="n">
        <v>0</v>
      </c>
      <c r="AN32" s="15" t="n">
        <v>2825</v>
      </c>
      <c r="AO32" s="15" t="n">
        <v>1227</v>
      </c>
      <c r="AP32" s="15" t="n">
        <v>669</v>
      </c>
      <c r="AQ32" s="40" t="n">
        <v>4.3279</v>
      </c>
      <c r="AR32" s="40" t="n">
        <v>2.3748</v>
      </c>
      <c r="AS32" s="40" t="n">
        <v>13.895</v>
      </c>
      <c r="AT32" s="10" t="n">
        <v>73.9077</v>
      </c>
      <c r="AU32" s="10" t="n">
        <v>17.6139</v>
      </c>
      <c r="AV32" s="10" t="n">
        <v>56.1919</v>
      </c>
    </row>
    <row r="33" customFormat="false" ht="12.8" hidden="false" customHeight="false" outlineLevel="0" collapsed="false">
      <c r="A33" s="38" t="n">
        <v>7897</v>
      </c>
      <c r="B33" s="39" t="n">
        <v>20150720</v>
      </c>
      <c r="C33" s="38" t="n">
        <v>55456</v>
      </c>
      <c r="D33" s="39" t="n">
        <v>1</v>
      </c>
      <c r="E33" s="9" t="n">
        <v>-94.5</v>
      </c>
      <c r="F33" s="9" t="n">
        <v>38.03</v>
      </c>
      <c r="G33" s="9" t="n">
        <v>2727.17</v>
      </c>
      <c r="H33" s="9" t="n">
        <v>15</v>
      </c>
      <c r="I33" s="9" t="n">
        <v>0</v>
      </c>
      <c r="J33" s="9" t="n">
        <v>1.25</v>
      </c>
      <c r="K33" s="9" t="n">
        <v>0.6</v>
      </c>
      <c r="L33" s="14" t="n">
        <v>251</v>
      </c>
      <c r="M33" s="14" t="n">
        <v>1</v>
      </c>
      <c r="N33" s="9" t="n">
        <v>9.63</v>
      </c>
      <c r="O33" s="9" t="n">
        <v>11.81</v>
      </c>
      <c r="P33" s="9" t="n">
        <v>81.34</v>
      </c>
      <c r="Q33" s="9" t="n">
        <v>0.11</v>
      </c>
      <c r="R33" s="15" t="n">
        <v>112</v>
      </c>
      <c r="S33" s="15" t="n">
        <v>0</v>
      </c>
      <c r="T33" s="15" t="n">
        <v>112</v>
      </c>
      <c r="U33" s="9" t="n">
        <v>9.6293</v>
      </c>
      <c r="V33" s="9" t="n">
        <v>0</v>
      </c>
      <c r="W33" s="9" t="n">
        <v>9.6293</v>
      </c>
      <c r="X33" s="10" t="n">
        <v>7.2946</v>
      </c>
      <c r="Y33" s="10" t="n">
        <v>0</v>
      </c>
      <c r="Z33" s="10" t="n">
        <v>7.2946</v>
      </c>
      <c r="AA33" s="40" t="n">
        <v>-94.75</v>
      </c>
      <c r="AB33" s="40" t="n">
        <v>38.15</v>
      </c>
      <c r="AC33" s="40" t="n">
        <v>17988.01</v>
      </c>
      <c r="AD33" s="40" t="n">
        <v>17.88</v>
      </c>
      <c r="AE33" s="40" t="n">
        <v>0</v>
      </c>
      <c r="AF33" s="40" t="n">
        <v>2.55</v>
      </c>
      <c r="AG33" s="40" t="n">
        <v>1.35</v>
      </c>
      <c r="AH33" s="41" t="n">
        <v>266</v>
      </c>
      <c r="AI33" s="41" t="n">
        <v>1</v>
      </c>
      <c r="AJ33" s="40" t="n">
        <v>1.65</v>
      </c>
      <c r="AK33" s="40" t="n">
        <v>5.72</v>
      </c>
      <c r="AL33" s="40" t="n">
        <v>81.34</v>
      </c>
      <c r="AM33" s="40" t="n">
        <v>0</v>
      </c>
      <c r="AN33" s="15" t="n">
        <v>740</v>
      </c>
      <c r="AO33" s="15" t="n">
        <v>136</v>
      </c>
      <c r="AP33" s="15" t="n">
        <v>158</v>
      </c>
      <c r="AQ33" s="40" t="n">
        <v>1.6494</v>
      </c>
      <c r="AR33" s="40" t="n">
        <v>0.4983</v>
      </c>
      <c r="AS33" s="40" t="n">
        <v>7.183</v>
      </c>
      <c r="AT33" s="10" t="n">
        <v>8.2415</v>
      </c>
      <c r="AU33" s="10" t="n">
        <v>0.4576</v>
      </c>
      <c r="AV33" s="10" t="n">
        <v>7.6632</v>
      </c>
    </row>
    <row r="34" customFormat="false" ht="12.8" hidden="false" customHeight="false" outlineLevel="0" collapsed="false">
      <c r="A34" s="38" t="n">
        <v>7897</v>
      </c>
      <c r="B34" s="39" t="n">
        <v>20150720</v>
      </c>
      <c r="C34" s="38" t="n">
        <v>55456</v>
      </c>
      <c r="D34" s="39" t="n">
        <v>2</v>
      </c>
      <c r="E34" s="9" t="n">
        <v>-96.55</v>
      </c>
      <c r="F34" s="9" t="n">
        <v>39.22</v>
      </c>
      <c r="G34" s="9" t="n">
        <v>1125.44</v>
      </c>
      <c r="H34" s="9" t="n">
        <v>14.62</v>
      </c>
      <c r="I34" s="9" t="n">
        <v>0.12</v>
      </c>
      <c r="J34" s="9" t="n">
        <v>0.75</v>
      </c>
      <c r="K34" s="9" t="n">
        <v>0.4</v>
      </c>
      <c r="L34" s="14" t="n">
        <v>342</v>
      </c>
      <c r="M34" s="14" t="n">
        <v>1</v>
      </c>
      <c r="N34" s="9" t="n">
        <v>7</v>
      </c>
      <c r="O34" s="9" t="n">
        <v>8.28</v>
      </c>
      <c r="P34" s="9" t="n">
        <v>49.97</v>
      </c>
      <c r="Q34" s="9" t="n">
        <v>0.97</v>
      </c>
      <c r="R34" s="15" t="n">
        <v>47</v>
      </c>
      <c r="S34" s="15" t="n">
        <v>0</v>
      </c>
      <c r="T34" s="15" t="n">
        <v>47</v>
      </c>
      <c r="U34" s="9" t="n">
        <v>6.9977</v>
      </c>
      <c r="V34" s="9" t="n">
        <v>0</v>
      </c>
      <c r="W34" s="9" t="n">
        <v>6.9977</v>
      </c>
      <c r="X34" s="10" t="n">
        <v>2.1876</v>
      </c>
      <c r="Y34" s="10" t="n">
        <v>0</v>
      </c>
      <c r="Z34" s="10" t="n">
        <v>2.1876</v>
      </c>
      <c r="AA34" s="40" t="n">
        <v>-96.93</v>
      </c>
      <c r="AB34" s="40" t="n">
        <v>39.4</v>
      </c>
      <c r="AC34" s="40" t="n">
        <v>7213.51</v>
      </c>
      <c r="AD34" s="40" t="n">
        <v>17.12</v>
      </c>
      <c r="AE34" s="40" t="n">
        <v>0</v>
      </c>
      <c r="AF34" s="40" t="n">
        <v>2.1</v>
      </c>
      <c r="AG34" s="40" t="n">
        <v>0.95</v>
      </c>
      <c r="AH34" s="41" t="n">
        <v>413</v>
      </c>
      <c r="AI34" s="41" t="n">
        <v>1</v>
      </c>
      <c r="AJ34" s="40" t="n">
        <v>2.44</v>
      </c>
      <c r="AK34" s="40" t="n">
        <v>4.58</v>
      </c>
      <c r="AL34" s="40" t="n">
        <v>49.97</v>
      </c>
      <c r="AM34" s="40" t="n">
        <v>0</v>
      </c>
      <c r="AN34" s="15" t="n">
        <v>302</v>
      </c>
      <c r="AO34" s="15" t="n">
        <v>61</v>
      </c>
      <c r="AP34" s="15" t="n">
        <v>158</v>
      </c>
      <c r="AQ34" s="40" t="n">
        <v>2.4404</v>
      </c>
      <c r="AR34" s="40" t="n">
        <v>0.9248</v>
      </c>
      <c r="AS34" s="40" t="n">
        <v>4.3036</v>
      </c>
      <c r="AT34" s="10" t="n">
        <v>4.8899</v>
      </c>
      <c r="AU34" s="10" t="n">
        <v>0.3743</v>
      </c>
      <c r="AV34" s="10" t="n">
        <v>4.5116</v>
      </c>
    </row>
    <row r="35" customFormat="false" ht="12.8" hidden="false" customHeight="false" outlineLevel="0" collapsed="false">
      <c r="A35" s="38" t="n">
        <v>8000</v>
      </c>
      <c r="B35" s="39" t="n">
        <v>20150726</v>
      </c>
      <c r="C35" s="38" t="n">
        <v>203343</v>
      </c>
      <c r="D35" s="39" t="n">
        <v>1</v>
      </c>
      <c r="E35" s="9" t="n">
        <v>-102.32</v>
      </c>
      <c r="F35" s="9" t="n">
        <v>54.78</v>
      </c>
      <c r="G35" s="9" t="n">
        <v>1408.49</v>
      </c>
      <c r="H35" s="9" t="n">
        <v>12.12</v>
      </c>
      <c r="I35" s="9" t="n">
        <v>0</v>
      </c>
      <c r="J35" s="9" t="n">
        <v>0.9</v>
      </c>
      <c r="K35" s="9" t="n">
        <v>0.7</v>
      </c>
      <c r="L35" s="14" t="n">
        <v>352</v>
      </c>
      <c r="M35" s="14" t="n">
        <v>1</v>
      </c>
      <c r="N35" s="9" t="n">
        <v>9.8</v>
      </c>
      <c r="O35" s="9" t="n">
        <v>14.37</v>
      </c>
      <c r="P35" s="9" t="n">
        <v>119.75</v>
      </c>
      <c r="Q35" s="9" t="n">
        <v>0.26</v>
      </c>
      <c r="R35" s="15" t="n">
        <v>79</v>
      </c>
      <c r="S35" s="15" t="n">
        <v>0</v>
      </c>
      <c r="T35" s="15" t="n">
        <v>79</v>
      </c>
      <c r="U35" s="9" t="n">
        <v>9.7995</v>
      </c>
      <c r="V35" s="9" t="n">
        <v>0</v>
      </c>
      <c r="W35" s="9" t="n">
        <v>9.7995</v>
      </c>
      <c r="X35" s="10" t="n">
        <v>3.834</v>
      </c>
      <c r="Y35" s="10" t="n">
        <v>0</v>
      </c>
      <c r="Z35" s="10" t="n">
        <v>3.834</v>
      </c>
      <c r="AA35" s="40" t="n">
        <v>-102.3</v>
      </c>
      <c r="AB35" s="40" t="n">
        <v>54.67</v>
      </c>
      <c r="AC35" s="40" t="n">
        <v>11456.62</v>
      </c>
      <c r="AD35" s="40" t="n">
        <v>13.5</v>
      </c>
      <c r="AE35" s="40" t="n">
        <v>0</v>
      </c>
      <c r="AF35" s="40" t="n">
        <v>2.35</v>
      </c>
      <c r="AG35" s="40" t="n">
        <v>1.8</v>
      </c>
      <c r="AH35" s="41" t="n">
        <v>306</v>
      </c>
      <c r="AI35" s="41" t="n">
        <v>1</v>
      </c>
      <c r="AJ35" s="40" t="n">
        <v>2.97</v>
      </c>
      <c r="AK35" s="40" t="n">
        <v>8.31</v>
      </c>
      <c r="AL35" s="40" t="n">
        <v>119.75</v>
      </c>
      <c r="AM35" s="40" t="n">
        <v>0</v>
      </c>
      <c r="AN35" s="15" t="n">
        <v>641</v>
      </c>
      <c r="AO35" s="15" t="n">
        <v>195</v>
      </c>
      <c r="AP35" s="15" t="n">
        <v>223</v>
      </c>
      <c r="AQ35" s="40" t="n">
        <v>2.9708</v>
      </c>
      <c r="AR35" s="40" t="n">
        <v>1.7309</v>
      </c>
      <c r="AS35" s="40" t="n">
        <v>7.0177</v>
      </c>
      <c r="AT35" s="10" t="n">
        <v>9.4543</v>
      </c>
      <c r="AU35" s="10" t="n">
        <v>1.6758</v>
      </c>
      <c r="AV35" s="10" t="n">
        <v>7.7695</v>
      </c>
    </row>
    <row r="36" customFormat="false" ht="12.8" hidden="false" customHeight="false" outlineLevel="0" collapsed="false">
      <c r="A36" s="38" t="n">
        <v>8004</v>
      </c>
      <c r="B36" s="39" t="n">
        <v>20150727</v>
      </c>
      <c r="C36" s="38" t="n">
        <v>25519</v>
      </c>
      <c r="D36" s="39" t="n">
        <v>1</v>
      </c>
      <c r="E36" s="9" t="n">
        <v>-93.65</v>
      </c>
      <c r="F36" s="9" t="n">
        <v>52.1</v>
      </c>
      <c r="G36" s="9" t="n">
        <v>1329.16</v>
      </c>
      <c r="H36" s="9" t="n">
        <v>10.75</v>
      </c>
      <c r="I36" s="9" t="n">
        <v>0</v>
      </c>
      <c r="J36" s="9" t="n">
        <v>0.95</v>
      </c>
      <c r="K36" s="9" t="n">
        <v>0.35</v>
      </c>
      <c r="L36" s="14" t="n">
        <v>393</v>
      </c>
      <c r="M36" s="14" t="n">
        <v>1</v>
      </c>
      <c r="N36" s="9" t="n">
        <v>8.8</v>
      </c>
      <c r="O36" s="9" t="n">
        <v>7.62</v>
      </c>
      <c r="P36" s="9" t="n">
        <v>27.17</v>
      </c>
      <c r="Q36" s="9" t="n">
        <v>0.22</v>
      </c>
      <c r="R36" s="15" t="n">
        <v>70</v>
      </c>
      <c r="S36" s="15" t="n">
        <v>0</v>
      </c>
      <c r="T36" s="15" t="n">
        <v>70</v>
      </c>
      <c r="U36" s="9" t="n">
        <v>8.8027</v>
      </c>
      <c r="V36" s="9" t="n">
        <v>0</v>
      </c>
      <c r="W36" s="9" t="n">
        <v>8.8027</v>
      </c>
      <c r="X36" s="10" t="n">
        <v>3.2501</v>
      </c>
      <c r="Y36" s="10" t="n">
        <v>0</v>
      </c>
      <c r="Z36" s="10" t="n">
        <v>3.2501</v>
      </c>
      <c r="AA36" s="40" t="n">
        <v>-93.47</v>
      </c>
      <c r="AB36" s="40" t="n">
        <v>52.05</v>
      </c>
      <c r="AC36" s="40" t="n">
        <v>4144.03</v>
      </c>
      <c r="AD36" s="40" t="n">
        <v>14.12</v>
      </c>
      <c r="AE36" s="40" t="n">
        <v>0</v>
      </c>
      <c r="AF36" s="40" t="n">
        <v>1.5</v>
      </c>
      <c r="AG36" s="40" t="n">
        <v>0.85</v>
      </c>
      <c r="AH36" s="41" t="n">
        <v>385</v>
      </c>
      <c r="AI36" s="41" t="n">
        <v>1</v>
      </c>
      <c r="AJ36" s="40" t="n">
        <v>3.15</v>
      </c>
      <c r="AK36" s="40" t="n">
        <v>5.84</v>
      </c>
      <c r="AL36" s="40" t="n">
        <v>27.17</v>
      </c>
      <c r="AM36" s="40" t="n">
        <v>0</v>
      </c>
      <c r="AN36" s="15" t="n">
        <v>218</v>
      </c>
      <c r="AO36" s="15" t="n">
        <v>44</v>
      </c>
      <c r="AP36" s="15" t="n">
        <v>93</v>
      </c>
      <c r="AQ36" s="40" t="n">
        <v>3.1516</v>
      </c>
      <c r="AR36" s="40" t="n">
        <v>0.7442</v>
      </c>
      <c r="AS36" s="40" t="n">
        <v>7.0246</v>
      </c>
      <c r="AT36" s="10" t="n">
        <v>3.6279</v>
      </c>
      <c r="AU36" s="10" t="n">
        <v>0.1729</v>
      </c>
      <c r="AV36" s="10" t="n">
        <v>3.4496</v>
      </c>
    </row>
    <row r="37" customFormat="false" ht="12.8" hidden="false" customHeight="false" outlineLevel="0" collapsed="false">
      <c r="A37" s="38" t="n">
        <v>8020</v>
      </c>
      <c r="B37" s="39" t="n">
        <v>20150728</v>
      </c>
      <c r="C37" s="38" t="n">
        <v>34005</v>
      </c>
      <c r="D37" s="39" t="n">
        <v>1</v>
      </c>
      <c r="E37" s="9" t="n">
        <v>-102.27</v>
      </c>
      <c r="F37" s="9" t="n">
        <v>43.45</v>
      </c>
      <c r="G37" s="9" t="n">
        <v>1413.75</v>
      </c>
      <c r="H37" s="9" t="n">
        <v>13.25</v>
      </c>
      <c r="I37" s="9" t="n">
        <v>0</v>
      </c>
      <c r="J37" s="9" t="n">
        <v>0.7</v>
      </c>
      <c r="K37" s="9" t="n">
        <v>0.55</v>
      </c>
      <c r="L37" s="14" t="n">
        <v>929</v>
      </c>
      <c r="M37" s="14" t="n">
        <v>1</v>
      </c>
      <c r="N37" s="9" t="n">
        <v>11.13</v>
      </c>
      <c r="O37" s="9" t="n">
        <v>13.62</v>
      </c>
      <c r="P37" s="9" t="n">
        <v>57.45</v>
      </c>
      <c r="Q37" s="9" t="n">
        <v>0</v>
      </c>
      <c r="R37" s="15" t="n">
        <v>63</v>
      </c>
      <c r="S37" s="15" t="n">
        <v>0</v>
      </c>
      <c r="T37" s="15" t="n">
        <v>63</v>
      </c>
      <c r="U37" s="9" t="n">
        <v>11.13</v>
      </c>
      <c r="V37" s="9" t="n">
        <v>0</v>
      </c>
      <c r="W37" s="9" t="n">
        <v>11.13</v>
      </c>
      <c r="X37" s="10" t="n">
        <v>4.3708</v>
      </c>
      <c r="Y37" s="10" t="n">
        <v>0</v>
      </c>
      <c r="Z37" s="10" t="n">
        <v>4.3708</v>
      </c>
      <c r="AA37" s="40" t="n">
        <v>-101.45</v>
      </c>
      <c r="AB37" s="40" t="n">
        <v>44.42</v>
      </c>
      <c r="AC37" s="40" t="n">
        <v>59184.34</v>
      </c>
      <c r="AD37" s="40" t="n">
        <v>18.12</v>
      </c>
      <c r="AE37" s="40" t="n">
        <v>0</v>
      </c>
      <c r="AF37" s="40" t="n">
        <v>3.25</v>
      </c>
      <c r="AG37" s="40" t="n">
        <v>4.9</v>
      </c>
      <c r="AH37" s="41" t="n">
        <v>698</v>
      </c>
      <c r="AI37" s="41" t="n">
        <v>1</v>
      </c>
      <c r="AJ37" s="40" t="n">
        <v>3.04</v>
      </c>
      <c r="AK37" s="40" t="n">
        <v>9.46</v>
      </c>
      <c r="AL37" s="40" t="n">
        <v>136.72</v>
      </c>
      <c r="AM37" s="40" t="n">
        <v>0</v>
      </c>
      <c r="AN37" s="15" t="n">
        <v>2681</v>
      </c>
      <c r="AO37" s="15" t="n">
        <v>768</v>
      </c>
      <c r="AP37" s="15" t="n">
        <v>570</v>
      </c>
      <c r="AQ37" s="40" t="n">
        <v>3.0429</v>
      </c>
      <c r="AR37" s="40" t="n">
        <v>2.1531</v>
      </c>
      <c r="AS37" s="40" t="n">
        <v>11.3897</v>
      </c>
      <c r="AT37" s="10" t="n">
        <v>50.0253</v>
      </c>
      <c r="AU37" s="10" t="n">
        <v>10.1401</v>
      </c>
      <c r="AV37" s="10" t="n">
        <v>39.8102</v>
      </c>
    </row>
    <row r="38" customFormat="false" ht="12.8" hidden="false" customHeight="false" outlineLevel="0" collapsed="false">
      <c r="A38" s="38" t="n">
        <v>8020</v>
      </c>
      <c r="B38" s="39" t="n">
        <v>20150728</v>
      </c>
      <c r="C38" s="38" t="n">
        <v>34005</v>
      </c>
      <c r="D38" s="39" t="n">
        <v>2</v>
      </c>
      <c r="E38" s="9" t="n">
        <v>-101.1</v>
      </c>
      <c r="F38" s="9" t="n">
        <v>44.17</v>
      </c>
      <c r="G38" s="9" t="n">
        <v>6384.87</v>
      </c>
      <c r="H38" s="9" t="n">
        <v>13.62</v>
      </c>
      <c r="I38" s="9" t="n">
        <v>0.12</v>
      </c>
      <c r="J38" s="9" t="n">
        <v>1.25</v>
      </c>
      <c r="K38" s="9" t="n">
        <v>1.8</v>
      </c>
      <c r="L38" s="14" t="n">
        <v>637</v>
      </c>
      <c r="M38" s="14" t="n">
        <v>1</v>
      </c>
      <c r="N38" s="9" t="n">
        <v>17.11</v>
      </c>
      <c r="O38" s="9" t="n">
        <v>22.59</v>
      </c>
      <c r="P38" s="9" t="n">
        <v>136.72</v>
      </c>
      <c r="Q38" s="9" t="n">
        <v>0.2</v>
      </c>
      <c r="R38" s="15" t="n">
        <v>288</v>
      </c>
      <c r="S38" s="15" t="n">
        <v>0</v>
      </c>
      <c r="T38" s="15" t="n">
        <v>288</v>
      </c>
      <c r="U38" s="9" t="n">
        <v>17.1053</v>
      </c>
      <c r="V38" s="9" t="n">
        <v>0</v>
      </c>
      <c r="W38" s="9" t="n">
        <v>17.1053</v>
      </c>
      <c r="X38" s="10" t="n">
        <v>30.3375</v>
      </c>
      <c r="Y38" s="10" t="n">
        <v>0</v>
      </c>
      <c r="Z38" s="10" t="n">
        <v>30.3375</v>
      </c>
      <c r="AA38" s="40" t="n">
        <v>-101.45</v>
      </c>
      <c r="AB38" s="40" t="n">
        <v>44.42</v>
      </c>
      <c r="AC38" s="40" t="n">
        <v>59184.34</v>
      </c>
      <c r="AD38" s="40" t="n">
        <v>18.12</v>
      </c>
      <c r="AE38" s="40" t="n">
        <v>0</v>
      </c>
      <c r="AF38" s="40" t="n">
        <v>3.25</v>
      </c>
      <c r="AG38" s="40" t="n">
        <v>4.9</v>
      </c>
      <c r="AH38" s="41" t="n">
        <v>698</v>
      </c>
      <c r="AI38" s="41" t="n">
        <v>1</v>
      </c>
      <c r="AJ38" s="40" t="n">
        <v>3.04</v>
      </c>
      <c r="AK38" s="40" t="n">
        <v>9.46</v>
      </c>
      <c r="AL38" s="40" t="n">
        <v>136.72</v>
      </c>
      <c r="AM38" s="40" t="n">
        <v>0</v>
      </c>
      <c r="AN38" s="15"/>
      <c r="AO38" s="15"/>
      <c r="AP38" s="15"/>
      <c r="AQ38" s="40" t="n">
        <v>3.0429</v>
      </c>
      <c r="AR38" s="40" t="n">
        <v>2.1531</v>
      </c>
      <c r="AS38" s="40" t="n">
        <v>11.3897</v>
      </c>
      <c r="AT38" s="10"/>
      <c r="AU38" s="10"/>
      <c r="AV38" s="10"/>
    </row>
    <row r="39" customFormat="false" ht="12.8" hidden="false" customHeight="false" outlineLevel="0" collapsed="false">
      <c r="A39" s="38" t="n">
        <v>8112</v>
      </c>
      <c r="B39" s="39" t="n">
        <v>20150803</v>
      </c>
      <c r="C39" s="38" t="n">
        <v>13940</v>
      </c>
      <c r="D39" s="39" t="n">
        <v>1</v>
      </c>
      <c r="E39" s="9" t="n">
        <v>-92.82</v>
      </c>
      <c r="F39" s="9" t="n">
        <v>40.25</v>
      </c>
      <c r="G39" s="9" t="n">
        <v>2005.33</v>
      </c>
      <c r="H39" s="9" t="n">
        <v>10.38</v>
      </c>
      <c r="I39" s="9" t="n">
        <v>0</v>
      </c>
      <c r="J39" s="9" t="n">
        <v>1</v>
      </c>
      <c r="K39" s="9" t="n">
        <v>0.45</v>
      </c>
      <c r="L39" s="14" t="n">
        <v>264</v>
      </c>
      <c r="M39" s="14" t="n">
        <v>1</v>
      </c>
      <c r="N39" s="9" t="n">
        <v>12.41</v>
      </c>
      <c r="O39" s="9" t="n">
        <v>15.31</v>
      </c>
      <c r="P39" s="9" t="n">
        <v>70.36</v>
      </c>
      <c r="Q39" s="9" t="n">
        <v>0.26</v>
      </c>
      <c r="R39" s="15" t="n">
        <v>85</v>
      </c>
      <c r="S39" s="15" t="n">
        <v>0</v>
      </c>
      <c r="T39" s="15" t="n">
        <v>85</v>
      </c>
      <c r="U39" s="9" t="n">
        <v>12.4101</v>
      </c>
      <c r="V39" s="9" t="n">
        <v>0</v>
      </c>
      <c r="W39" s="9" t="n">
        <v>12.4101</v>
      </c>
      <c r="X39" s="10" t="n">
        <v>6.9129</v>
      </c>
      <c r="Y39" s="10" t="n">
        <v>0</v>
      </c>
      <c r="Z39" s="10" t="n">
        <v>6.9129</v>
      </c>
      <c r="AA39" s="40" t="n">
        <v>-93.07</v>
      </c>
      <c r="AB39" s="40" t="n">
        <v>40.22</v>
      </c>
      <c r="AC39" s="40" t="n">
        <v>35991.27</v>
      </c>
      <c r="AD39" s="40" t="n">
        <v>16.88</v>
      </c>
      <c r="AE39" s="40" t="n">
        <v>0</v>
      </c>
      <c r="AF39" s="40" t="n">
        <v>3.7</v>
      </c>
      <c r="AG39" s="40" t="n">
        <v>1.8</v>
      </c>
      <c r="AH39" s="41" t="n">
        <v>294</v>
      </c>
      <c r="AI39" s="41" t="n">
        <v>1</v>
      </c>
      <c r="AJ39" s="40" t="n">
        <v>1.52</v>
      </c>
      <c r="AK39" s="40" t="n">
        <v>5.19</v>
      </c>
      <c r="AL39" s="40" t="n">
        <v>70.36</v>
      </c>
      <c r="AM39" s="40" t="n">
        <v>0</v>
      </c>
      <c r="AN39" s="15" t="n">
        <v>1525</v>
      </c>
      <c r="AO39" s="15" t="n">
        <v>270</v>
      </c>
      <c r="AP39" s="15" t="n">
        <v>248</v>
      </c>
      <c r="AQ39" s="40" t="n">
        <v>1.5242</v>
      </c>
      <c r="AR39" s="40" t="n">
        <v>0.8728</v>
      </c>
      <c r="AS39" s="40" t="n">
        <v>8.2738</v>
      </c>
      <c r="AT39" s="10" t="n">
        <v>15.2382</v>
      </c>
      <c r="AU39" s="10" t="n">
        <v>1.5449</v>
      </c>
      <c r="AV39" s="10" t="n">
        <v>13.4518</v>
      </c>
    </row>
    <row r="40" customFormat="false" ht="12.8" hidden="false" customHeight="false" outlineLevel="0" collapsed="false">
      <c r="A40" s="38" t="n">
        <v>8112</v>
      </c>
      <c r="B40" s="39" t="n">
        <v>20150803</v>
      </c>
      <c r="C40" s="38" t="n">
        <v>13940</v>
      </c>
      <c r="D40" s="39" t="n">
        <v>2</v>
      </c>
      <c r="E40" s="9" t="n">
        <v>-94.3</v>
      </c>
      <c r="F40" s="9" t="n">
        <v>40.68</v>
      </c>
      <c r="G40" s="9" t="n">
        <v>2367.78</v>
      </c>
      <c r="H40" s="9" t="n">
        <v>12.75</v>
      </c>
      <c r="I40" s="9" t="n">
        <v>0</v>
      </c>
      <c r="J40" s="9" t="n">
        <v>1.15</v>
      </c>
      <c r="K40" s="9" t="n">
        <v>0.5</v>
      </c>
      <c r="L40" s="14" t="n">
        <v>357</v>
      </c>
      <c r="M40" s="14" t="n">
        <v>1</v>
      </c>
      <c r="N40" s="9" t="n">
        <v>8.09</v>
      </c>
      <c r="O40" s="9" t="n">
        <v>5.79</v>
      </c>
      <c r="P40" s="9" t="n">
        <v>27.17</v>
      </c>
      <c r="Q40" s="9" t="n">
        <v>0.14</v>
      </c>
      <c r="R40" s="15" t="n">
        <v>101</v>
      </c>
      <c r="S40" s="15" t="n">
        <v>0</v>
      </c>
      <c r="T40" s="15" t="n">
        <v>101</v>
      </c>
      <c r="U40" s="9" t="n">
        <v>8.0851</v>
      </c>
      <c r="V40" s="9" t="n">
        <v>0</v>
      </c>
      <c r="W40" s="9" t="n">
        <v>8.0851</v>
      </c>
      <c r="X40" s="10" t="n">
        <v>5.3177</v>
      </c>
      <c r="Y40" s="10" t="n">
        <v>0</v>
      </c>
      <c r="Z40" s="10" t="n">
        <v>5.3177</v>
      </c>
      <c r="AA40" s="40" t="n">
        <v>-93.07</v>
      </c>
      <c r="AB40" s="40" t="n">
        <v>40.22</v>
      </c>
      <c r="AC40" s="40" t="n">
        <v>35991.27</v>
      </c>
      <c r="AD40" s="40" t="n">
        <v>16.88</v>
      </c>
      <c r="AE40" s="40" t="n">
        <v>0</v>
      </c>
      <c r="AF40" s="40" t="n">
        <v>3.7</v>
      </c>
      <c r="AG40" s="40" t="n">
        <v>1.8</v>
      </c>
      <c r="AH40" s="41" t="n">
        <v>294</v>
      </c>
      <c r="AI40" s="41" t="n">
        <v>1</v>
      </c>
      <c r="AJ40" s="40" t="n">
        <v>1.52</v>
      </c>
      <c r="AK40" s="40" t="n">
        <v>5.19</v>
      </c>
      <c r="AL40" s="40" t="n">
        <v>70.36</v>
      </c>
      <c r="AM40" s="40" t="n">
        <v>0</v>
      </c>
      <c r="AN40" s="15"/>
      <c r="AO40" s="15"/>
      <c r="AP40" s="15"/>
      <c r="AQ40" s="40" t="n">
        <v>1.5242</v>
      </c>
      <c r="AR40" s="40" t="n">
        <v>0.8728</v>
      </c>
      <c r="AS40" s="40" t="n">
        <v>8.2738</v>
      </c>
      <c r="AT40" s="10"/>
      <c r="AU40" s="10"/>
      <c r="AV40" s="10"/>
    </row>
    <row r="41" customFormat="false" ht="12.8" hidden="false" customHeight="false" outlineLevel="0" collapsed="false">
      <c r="A41" s="38" t="n">
        <v>8265</v>
      </c>
      <c r="B41" s="39" t="n">
        <v>20150812</v>
      </c>
      <c r="C41" s="38" t="n">
        <v>213636</v>
      </c>
      <c r="D41" s="39" t="n">
        <v>1</v>
      </c>
      <c r="E41" s="9" t="n">
        <v>-94.32</v>
      </c>
      <c r="F41" s="9" t="n">
        <v>54.38</v>
      </c>
      <c r="G41" s="9" t="n">
        <v>1152.31</v>
      </c>
      <c r="H41" s="9" t="n">
        <v>10.75</v>
      </c>
      <c r="I41" s="9" t="n">
        <v>0</v>
      </c>
      <c r="J41" s="9" t="n">
        <v>0.8</v>
      </c>
      <c r="K41" s="9" t="n">
        <v>0.5</v>
      </c>
      <c r="L41" s="14" t="n">
        <v>185</v>
      </c>
      <c r="M41" s="14" t="n">
        <v>1</v>
      </c>
      <c r="N41" s="9" t="n">
        <v>11.95</v>
      </c>
      <c r="O41" s="9" t="n">
        <v>9.36</v>
      </c>
      <c r="P41" s="9" t="n">
        <v>38.88</v>
      </c>
      <c r="Q41" s="9" t="n">
        <v>0.11</v>
      </c>
      <c r="R41" s="15" t="n">
        <v>64</v>
      </c>
      <c r="S41" s="15" t="n">
        <v>0</v>
      </c>
      <c r="T41" s="15" t="n">
        <v>64</v>
      </c>
      <c r="U41" s="9" t="n">
        <v>11.949</v>
      </c>
      <c r="V41" s="9" t="n">
        <v>0</v>
      </c>
      <c r="W41" s="9" t="n">
        <v>11.949</v>
      </c>
      <c r="X41" s="10" t="n">
        <v>3.8247</v>
      </c>
      <c r="Y41" s="10" t="n">
        <v>0</v>
      </c>
      <c r="Z41" s="10" t="n">
        <v>3.8247</v>
      </c>
      <c r="AA41" s="40" t="n">
        <v>-94.35</v>
      </c>
      <c r="AB41" s="40" t="n">
        <v>54.3</v>
      </c>
      <c r="AC41" s="40" t="n">
        <v>8964.75</v>
      </c>
      <c r="AD41" s="40" t="n">
        <v>14.5</v>
      </c>
      <c r="AE41" s="40" t="n">
        <v>0</v>
      </c>
      <c r="AF41" s="40" t="n">
        <v>2.05</v>
      </c>
      <c r="AG41" s="40" t="n">
        <v>1.15</v>
      </c>
      <c r="AH41" s="41" t="n">
        <v>190</v>
      </c>
      <c r="AI41" s="41" t="n">
        <v>1</v>
      </c>
      <c r="AJ41" s="40" t="n">
        <v>2.15</v>
      </c>
      <c r="AK41" s="40" t="n">
        <v>5.3</v>
      </c>
      <c r="AL41" s="40" t="n">
        <v>38.88</v>
      </c>
      <c r="AM41" s="40" t="n">
        <v>0</v>
      </c>
      <c r="AN41" s="15" t="n">
        <v>497</v>
      </c>
      <c r="AO41" s="15" t="n">
        <v>123</v>
      </c>
      <c r="AP41" s="15" t="n">
        <v>137</v>
      </c>
      <c r="AQ41" s="40" t="n">
        <v>2.1455</v>
      </c>
      <c r="AR41" s="40" t="n">
        <v>0.9467</v>
      </c>
      <c r="AS41" s="40" t="n">
        <v>6.9212</v>
      </c>
      <c r="AT41" s="10" t="n">
        <v>5.3428</v>
      </c>
      <c r="AU41" s="10" t="n">
        <v>0.5834</v>
      </c>
      <c r="AV41" s="10" t="n">
        <v>4.751</v>
      </c>
    </row>
    <row r="42" customFormat="false" ht="12.8" hidden="false" customHeight="false" outlineLevel="0" collapsed="false">
      <c r="A42" s="38" t="n">
        <v>8343</v>
      </c>
      <c r="B42" s="39" t="n">
        <v>20150817</v>
      </c>
      <c r="C42" s="38" t="n">
        <v>215540</v>
      </c>
      <c r="D42" s="39" t="n">
        <v>1</v>
      </c>
      <c r="E42" s="9" t="n">
        <v>-103.95</v>
      </c>
      <c r="F42" s="9" t="n">
        <v>39.42</v>
      </c>
      <c r="G42" s="9" t="n">
        <v>3032.41</v>
      </c>
      <c r="H42" s="9" t="n">
        <v>13.25</v>
      </c>
      <c r="I42" s="9" t="n">
        <v>0.88</v>
      </c>
      <c r="J42" s="9" t="n">
        <v>1.15</v>
      </c>
      <c r="K42" s="9" t="n">
        <v>0.7</v>
      </c>
      <c r="L42" s="14" t="n">
        <v>1688</v>
      </c>
      <c r="M42" s="14" t="n">
        <v>1</v>
      </c>
      <c r="N42" s="9" t="n">
        <v>8.02</v>
      </c>
      <c r="O42" s="9" t="n">
        <v>5.28</v>
      </c>
      <c r="P42" s="9" t="n">
        <v>31.9</v>
      </c>
      <c r="Q42" s="9" t="n">
        <v>0</v>
      </c>
      <c r="R42" s="15" t="n">
        <v>127</v>
      </c>
      <c r="S42" s="15" t="n">
        <v>0</v>
      </c>
      <c r="T42" s="15" t="n">
        <v>127</v>
      </c>
      <c r="U42" s="9" t="n">
        <v>8.0199</v>
      </c>
      <c r="V42" s="9" t="n">
        <v>0</v>
      </c>
      <c r="W42" s="9" t="n">
        <v>8.0199</v>
      </c>
      <c r="X42" s="10" t="n">
        <v>6.7555</v>
      </c>
      <c r="Y42" s="10" t="n">
        <v>0</v>
      </c>
      <c r="Z42" s="10" t="n">
        <v>6.7555</v>
      </c>
      <c r="AA42" s="40" t="n">
        <v>-103.6</v>
      </c>
      <c r="AB42" s="40" t="n">
        <v>39.8</v>
      </c>
      <c r="AC42" s="40" t="n">
        <v>23415.77</v>
      </c>
      <c r="AD42" s="40" t="n">
        <v>16.25</v>
      </c>
      <c r="AE42" s="40" t="n">
        <v>0.88</v>
      </c>
      <c r="AF42" s="40" t="n">
        <v>2.05</v>
      </c>
      <c r="AG42" s="40" t="n">
        <v>2.15</v>
      </c>
      <c r="AH42" s="41" t="n">
        <v>1431</v>
      </c>
      <c r="AI42" s="41" t="n">
        <v>1</v>
      </c>
      <c r="AJ42" s="40" t="n">
        <v>1.96</v>
      </c>
      <c r="AK42" s="40" t="n">
        <v>4.15</v>
      </c>
      <c r="AL42" s="40" t="n">
        <v>37.25</v>
      </c>
      <c r="AM42" s="40" t="n">
        <v>0</v>
      </c>
      <c r="AN42" s="15" t="n">
        <v>986</v>
      </c>
      <c r="AO42" s="15" t="n">
        <v>191</v>
      </c>
      <c r="AP42" s="15" t="n">
        <v>262</v>
      </c>
      <c r="AQ42" s="40" t="n">
        <v>1.9647</v>
      </c>
      <c r="AR42" s="40" t="n">
        <v>1.0145</v>
      </c>
      <c r="AS42" s="40" t="n">
        <v>6.6444</v>
      </c>
      <c r="AT42" s="10" t="n">
        <v>12.7794</v>
      </c>
      <c r="AU42" s="10" t="n">
        <v>1.2783</v>
      </c>
      <c r="AV42" s="10" t="n">
        <v>11.4838</v>
      </c>
    </row>
    <row r="43" customFormat="false" ht="12.8" hidden="false" customHeight="false" outlineLevel="0" collapsed="false">
      <c r="A43" s="38" t="n">
        <v>8343</v>
      </c>
      <c r="B43" s="39" t="n">
        <v>20150817</v>
      </c>
      <c r="C43" s="38" t="n">
        <v>215540</v>
      </c>
      <c r="D43" s="39" t="n">
        <v>2</v>
      </c>
      <c r="E43" s="9" t="n">
        <v>-104</v>
      </c>
      <c r="F43" s="9" t="n">
        <v>40.2</v>
      </c>
      <c r="G43" s="9" t="n">
        <v>1440.18</v>
      </c>
      <c r="H43" s="9" t="n">
        <v>10.38</v>
      </c>
      <c r="I43" s="9" t="n">
        <v>1.12</v>
      </c>
      <c r="J43" s="9" t="n">
        <v>0.45</v>
      </c>
      <c r="K43" s="9" t="n">
        <v>0.65</v>
      </c>
      <c r="L43" s="14" t="n">
        <v>1363</v>
      </c>
      <c r="M43" s="14" t="n">
        <v>1</v>
      </c>
      <c r="N43" s="9" t="n">
        <v>9.04</v>
      </c>
      <c r="O43" s="9" t="n">
        <v>6.96</v>
      </c>
      <c r="P43" s="9" t="n">
        <v>37.25</v>
      </c>
      <c r="Q43" s="9" t="n">
        <v>0.45</v>
      </c>
      <c r="R43" s="15" t="n">
        <v>61</v>
      </c>
      <c r="S43" s="15" t="n">
        <v>0</v>
      </c>
      <c r="T43" s="15" t="n">
        <v>61</v>
      </c>
      <c r="U43" s="9" t="n">
        <v>9.0415</v>
      </c>
      <c r="V43" s="9" t="n">
        <v>0</v>
      </c>
      <c r="W43" s="9" t="n">
        <v>9.0415</v>
      </c>
      <c r="X43" s="10" t="n">
        <v>3.617</v>
      </c>
      <c r="Y43" s="10" t="n">
        <v>0</v>
      </c>
      <c r="Z43" s="10" t="n">
        <v>3.617</v>
      </c>
      <c r="AA43" s="40" t="n">
        <v>-103.6</v>
      </c>
      <c r="AB43" s="40" t="n">
        <v>39.8</v>
      </c>
      <c r="AC43" s="40" t="n">
        <v>23415.77</v>
      </c>
      <c r="AD43" s="40" t="n">
        <v>16.25</v>
      </c>
      <c r="AE43" s="40" t="n">
        <v>0.88</v>
      </c>
      <c r="AF43" s="40" t="n">
        <v>2.05</v>
      </c>
      <c r="AG43" s="40" t="n">
        <v>2.15</v>
      </c>
      <c r="AH43" s="41" t="n">
        <v>1431</v>
      </c>
      <c r="AI43" s="41" t="n">
        <v>1</v>
      </c>
      <c r="AJ43" s="40" t="n">
        <v>1.96</v>
      </c>
      <c r="AK43" s="40" t="n">
        <v>4.15</v>
      </c>
      <c r="AL43" s="40" t="n">
        <v>37.25</v>
      </c>
      <c r="AM43" s="40" t="n">
        <v>0</v>
      </c>
      <c r="AN43" s="15"/>
      <c r="AO43" s="15"/>
      <c r="AP43" s="15"/>
      <c r="AQ43" s="40" t="n">
        <v>1.9647</v>
      </c>
      <c r="AR43" s="40" t="n">
        <v>1.0145</v>
      </c>
      <c r="AS43" s="40" t="n">
        <v>6.6444</v>
      </c>
      <c r="AT43" s="10"/>
      <c r="AU43" s="10"/>
      <c r="AV43" s="10"/>
    </row>
    <row r="44" customFormat="false" ht="12.8" hidden="false" customHeight="false" outlineLevel="0" collapsed="false">
      <c r="A44" s="38" t="n">
        <v>8414</v>
      </c>
      <c r="B44" s="39" t="n">
        <v>20150822</v>
      </c>
      <c r="C44" s="38" t="n">
        <v>110729</v>
      </c>
      <c r="D44" s="39" t="n">
        <v>1</v>
      </c>
      <c r="E44" s="9" t="n">
        <v>-96.82</v>
      </c>
      <c r="F44" s="9" t="n">
        <v>36.42</v>
      </c>
      <c r="G44" s="9" t="n">
        <v>3705.91</v>
      </c>
      <c r="H44" s="9" t="n">
        <v>10.12</v>
      </c>
      <c r="I44" s="9" t="n">
        <v>0</v>
      </c>
      <c r="J44" s="9" t="n">
        <v>1.4</v>
      </c>
      <c r="K44" s="9" t="n">
        <v>0.9</v>
      </c>
      <c r="L44" s="14" t="n">
        <v>283</v>
      </c>
      <c r="M44" s="14" t="n">
        <v>1</v>
      </c>
      <c r="N44" s="9" t="n">
        <v>10.05</v>
      </c>
      <c r="O44" s="9" t="n">
        <v>16.82</v>
      </c>
      <c r="P44" s="9" t="n">
        <v>133.76</v>
      </c>
      <c r="Q44" s="9" t="n">
        <v>0.08</v>
      </c>
      <c r="R44" s="15" t="n">
        <v>149</v>
      </c>
      <c r="S44" s="15" t="n">
        <v>0</v>
      </c>
      <c r="T44" s="15" t="n">
        <v>149</v>
      </c>
      <c r="U44" s="9" t="n">
        <v>10.0496</v>
      </c>
      <c r="V44" s="9" t="n">
        <v>0</v>
      </c>
      <c r="W44" s="9" t="n">
        <v>10.0496</v>
      </c>
      <c r="X44" s="10" t="n">
        <v>10.3453</v>
      </c>
      <c r="Y44" s="10" t="n">
        <v>0</v>
      </c>
      <c r="Z44" s="10" t="n">
        <v>10.3453</v>
      </c>
      <c r="AA44" s="40" t="n">
        <v>-96.15</v>
      </c>
      <c r="AB44" s="40" t="n">
        <v>37.17</v>
      </c>
      <c r="AC44" s="40" t="n">
        <v>37018.16</v>
      </c>
      <c r="AD44" s="40" t="n">
        <v>14.62</v>
      </c>
      <c r="AE44" s="40" t="n">
        <v>0</v>
      </c>
      <c r="AF44" s="40" t="n">
        <v>3.35</v>
      </c>
      <c r="AG44" s="40" t="n">
        <v>2.4</v>
      </c>
      <c r="AH44" s="41" t="n">
        <v>265</v>
      </c>
      <c r="AI44" s="41" t="n">
        <v>1</v>
      </c>
      <c r="AJ44" s="40" t="n">
        <v>1.61</v>
      </c>
      <c r="AK44" s="40" t="n">
        <v>6.16</v>
      </c>
      <c r="AL44" s="40" t="n">
        <v>133.76</v>
      </c>
      <c r="AM44" s="40" t="n">
        <v>0</v>
      </c>
      <c r="AN44" s="15" t="n">
        <v>1503</v>
      </c>
      <c r="AO44" s="15" t="n">
        <v>464</v>
      </c>
      <c r="AP44" s="15" t="n">
        <v>331</v>
      </c>
      <c r="AQ44" s="40" t="n">
        <v>1.6052</v>
      </c>
      <c r="AR44" s="40" t="n">
        <v>0.7322</v>
      </c>
      <c r="AS44" s="40" t="n">
        <v>6.2008</v>
      </c>
      <c r="AT44" s="10" t="n">
        <v>16.5062</v>
      </c>
      <c r="AU44" s="10" t="n">
        <v>2.3243</v>
      </c>
      <c r="AV44" s="10" t="n">
        <v>14.042</v>
      </c>
    </row>
    <row r="45" customFormat="false" ht="12.8" hidden="false" customHeight="false" outlineLevel="0" collapsed="false">
      <c r="A45" s="38" t="n">
        <v>8419</v>
      </c>
      <c r="B45" s="39" t="n">
        <v>20150822</v>
      </c>
      <c r="C45" s="38" t="n">
        <v>190854</v>
      </c>
      <c r="D45" s="39" t="n">
        <v>1</v>
      </c>
      <c r="E45" s="9" t="n">
        <v>-93.07</v>
      </c>
      <c r="F45" s="9" t="n">
        <v>51.35</v>
      </c>
      <c r="G45" s="9" t="n">
        <v>1293.48</v>
      </c>
      <c r="H45" s="9" t="n">
        <v>11</v>
      </c>
      <c r="I45" s="9" t="n">
        <v>0.12</v>
      </c>
      <c r="J45" s="9" t="n">
        <v>1.2</v>
      </c>
      <c r="K45" s="9" t="n">
        <v>0.55</v>
      </c>
      <c r="L45" s="14" t="n">
        <v>422</v>
      </c>
      <c r="M45" s="14" t="n">
        <v>1</v>
      </c>
      <c r="N45" s="9" t="n">
        <v>17.33</v>
      </c>
      <c r="O45" s="9" t="n">
        <v>15.49</v>
      </c>
      <c r="P45" s="9" t="n">
        <v>61.86</v>
      </c>
      <c r="Q45" s="9" t="n">
        <v>0.52</v>
      </c>
      <c r="R45" s="15" t="n">
        <v>67</v>
      </c>
      <c r="S45" s="15" t="n">
        <v>0</v>
      </c>
      <c r="T45" s="15" t="n">
        <v>67</v>
      </c>
      <c r="U45" s="9" t="n">
        <v>17.3257</v>
      </c>
      <c r="V45" s="9" t="n">
        <v>0</v>
      </c>
      <c r="W45" s="9" t="n">
        <v>17.3257</v>
      </c>
      <c r="X45" s="10" t="n">
        <v>6.2251</v>
      </c>
      <c r="Y45" s="10" t="n">
        <v>0</v>
      </c>
      <c r="Z45" s="10" t="n">
        <v>6.2251</v>
      </c>
      <c r="AA45" s="40" t="n">
        <v>-95.45</v>
      </c>
      <c r="AB45" s="40" t="n">
        <v>51.82</v>
      </c>
      <c r="AC45" s="40" t="n">
        <v>110808.35</v>
      </c>
      <c r="AD45" s="40" t="n">
        <v>14.38</v>
      </c>
      <c r="AE45" s="40" t="n">
        <v>0</v>
      </c>
      <c r="AF45" s="40" t="n">
        <v>7.55</v>
      </c>
      <c r="AG45" s="40" t="n">
        <v>4</v>
      </c>
      <c r="AH45" s="41" t="n">
        <v>306</v>
      </c>
      <c r="AI45" s="41" t="n">
        <v>1</v>
      </c>
      <c r="AJ45" s="40" t="n">
        <v>4.07</v>
      </c>
      <c r="AK45" s="40" t="n">
        <v>11.18</v>
      </c>
      <c r="AL45" s="40" t="n">
        <v>160.67</v>
      </c>
      <c r="AM45" s="40" t="n">
        <v>0</v>
      </c>
      <c r="AN45" s="15" t="n">
        <v>5800</v>
      </c>
      <c r="AO45" s="15" t="n">
        <v>3954</v>
      </c>
      <c r="AP45" s="15" t="n">
        <v>800</v>
      </c>
      <c r="AQ45" s="40" t="n">
        <v>4.0706</v>
      </c>
      <c r="AR45" s="40" t="n">
        <v>2.6434</v>
      </c>
      <c r="AS45" s="40" t="n">
        <v>16.3907</v>
      </c>
      <c r="AT45" s="10" t="n">
        <v>125.294</v>
      </c>
      <c r="AU45" s="10" t="n">
        <v>55.4672</v>
      </c>
      <c r="AV45" s="10" t="n">
        <v>69.5873</v>
      </c>
    </row>
    <row r="46" customFormat="false" ht="12.8" hidden="false" customHeight="false" outlineLevel="0" collapsed="false">
      <c r="A46" s="38" t="n">
        <v>8660</v>
      </c>
      <c r="B46" s="39" t="n">
        <v>20150907</v>
      </c>
      <c r="C46" s="38" t="n">
        <v>64117</v>
      </c>
      <c r="D46" s="39" t="n">
        <v>1</v>
      </c>
      <c r="E46" s="9" t="n">
        <v>-95.2</v>
      </c>
      <c r="F46" s="9" t="n">
        <v>40.88</v>
      </c>
      <c r="G46" s="9" t="n">
        <v>3389.06</v>
      </c>
      <c r="H46" s="9" t="n">
        <v>11</v>
      </c>
      <c r="I46" s="9" t="n">
        <v>0</v>
      </c>
      <c r="J46" s="9" t="n">
        <v>1.55</v>
      </c>
      <c r="K46" s="9" t="n">
        <v>0.7</v>
      </c>
      <c r="L46" s="14" t="n">
        <v>372</v>
      </c>
      <c r="M46" s="14" t="n">
        <v>1</v>
      </c>
      <c r="N46" s="9" t="n">
        <v>7.97</v>
      </c>
      <c r="O46" s="9" t="n">
        <v>6.13</v>
      </c>
      <c r="P46" s="9" t="n">
        <v>33.71</v>
      </c>
      <c r="Q46" s="9" t="n">
        <v>0.5</v>
      </c>
      <c r="R46" s="15" t="n">
        <v>145</v>
      </c>
      <c r="S46" s="15" t="n">
        <v>0</v>
      </c>
      <c r="T46" s="15" t="n">
        <v>145</v>
      </c>
      <c r="U46" s="9" t="n">
        <v>7.9664</v>
      </c>
      <c r="V46" s="9" t="n">
        <v>0</v>
      </c>
      <c r="W46" s="9" t="n">
        <v>7.9664</v>
      </c>
      <c r="X46" s="10" t="n">
        <v>7.4996</v>
      </c>
      <c r="Y46" s="10" t="n">
        <v>0</v>
      </c>
      <c r="Z46" s="10" t="n">
        <v>7.4996</v>
      </c>
      <c r="AA46" s="40" t="n">
        <v>-95.12</v>
      </c>
      <c r="AB46" s="40" t="n">
        <v>41.05</v>
      </c>
      <c r="AC46" s="40" t="n">
        <v>21143.04</v>
      </c>
      <c r="AD46" s="40" t="n">
        <v>15.75</v>
      </c>
      <c r="AE46" s="40" t="n">
        <v>0</v>
      </c>
      <c r="AF46" s="40" t="n">
        <v>3.1</v>
      </c>
      <c r="AG46" s="40" t="n">
        <v>2.15</v>
      </c>
      <c r="AH46" s="41" t="n">
        <v>372</v>
      </c>
      <c r="AI46" s="41" t="n">
        <v>1</v>
      </c>
      <c r="AJ46" s="40" t="n">
        <v>2.67</v>
      </c>
      <c r="AK46" s="40" t="n">
        <v>3.99</v>
      </c>
      <c r="AL46" s="40" t="n">
        <v>33.71</v>
      </c>
      <c r="AM46" s="40" t="n">
        <v>0</v>
      </c>
      <c r="AN46" s="15" t="n">
        <v>907</v>
      </c>
      <c r="AO46" s="15" t="n">
        <v>404</v>
      </c>
      <c r="AP46" s="15" t="n">
        <v>262</v>
      </c>
      <c r="AQ46" s="40" t="n">
        <v>2.6667</v>
      </c>
      <c r="AR46" s="40" t="n">
        <v>2.3684</v>
      </c>
      <c r="AS46" s="40" t="n">
        <v>5.5758</v>
      </c>
      <c r="AT46" s="10" t="n">
        <v>15.6616</v>
      </c>
      <c r="AU46" s="10" t="n">
        <v>6.1957</v>
      </c>
      <c r="AV46" s="10" t="n">
        <v>9.4595</v>
      </c>
    </row>
    <row r="47" customFormat="false" ht="12.8" hidden="false" customHeight="false" outlineLevel="0" collapsed="false">
      <c r="A47" s="38" t="n">
        <v>8819</v>
      </c>
      <c r="B47" s="39" t="n">
        <v>20150917</v>
      </c>
      <c r="C47" s="38" t="n">
        <v>122131</v>
      </c>
      <c r="D47" s="39" t="n">
        <v>1</v>
      </c>
      <c r="E47" s="9" t="n">
        <v>-94.05</v>
      </c>
      <c r="F47" s="9" t="n">
        <v>41.68</v>
      </c>
      <c r="G47" s="9" t="n">
        <v>1800.88</v>
      </c>
      <c r="H47" s="9" t="n">
        <v>11.25</v>
      </c>
      <c r="I47" s="9" t="n">
        <v>0</v>
      </c>
      <c r="J47" s="9" t="n">
        <v>0.75</v>
      </c>
      <c r="K47" s="9" t="n">
        <v>0.5</v>
      </c>
      <c r="L47" s="14" t="n">
        <v>309</v>
      </c>
      <c r="M47" s="14" t="n">
        <v>1</v>
      </c>
      <c r="N47" s="9" t="n">
        <v>9.76</v>
      </c>
      <c r="O47" s="9" t="n">
        <v>9.75</v>
      </c>
      <c r="P47" s="9" t="n">
        <v>65.77</v>
      </c>
      <c r="Q47" s="9" t="n">
        <v>0.28</v>
      </c>
      <c r="R47" s="15" t="n">
        <v>78</v>
      </c>
      <c r="S47" s="15" t="n">
        <v>0</v>
      </c>
      <c r="T47" s="15" t="n">
        <v>78</v>
      </c>
      <c r="U47" s="9" t="n">
        <v>9.7552</v>
      </c>
      <c r="V47" s="9" t="n">
        <v>0</v>
      </c>
      <c r="W47" s="9" t="n">
        <v>9.7552</v>
      </c>
      <c r="X47" s="10" t="n">
        <v>4.88</v>
      </c>
      <c r="Y47" s="10" t="n">
        <v>0</v>
      </c>
      <c r="Z47" s="10" t="n">
        <v>4.88</v>
      </c>
      <c r="AA47" s="40" t="n">
        <v>-94.25</v>
      </c>
      <c r="AB47" s="40" t="n">
        <v>41.85</v>
      </c>
      <c r="AC47" s="40" t="n">
        <v>34791.17</v>
      </c>
      <c r="AD47" s="40" t="n">
        <v>14</v>
      </c>
      <c r="AE47" s="40" t="n">
        <v>0</v>
      </c>
      <c r="AF47" s="40" t="n">
        <v>3.45</v>
      </c>
      <c r="AG47" s="40" t="n">
        <v>2.45</v>
      </c>
      <c r="AH47" s="41" t="n">
        <v>307</v>
      </c>
      <c r="AI47" s="41" t="n">
        <v>1</v>
      </c>
      <c r="AJ47" s="40" t="n">
        <v>2.11</v>
      </c>
      <c r="AK47" s="40" t="n">
        <v>4.03</v>
      </c>
      <c r="AL47" s="40" t="n">
        <v>65.77</v>
      </c>
      <c r="AM47" s="40" t="n">
        <v>0</v>
      </c>
      <c r="AN47" s="15" t="n">
        <v>1511</v>
      </c>
      <c r="AO47" s="15" t="n">
        <v>676</v>
      </c>
      <c r="AP47" s="15" t="n">
        <v>484</v>
      </c>
      <c r="AQ47" s="40" t="n">
        <v>2.1145</v>
      </c>
      <c r="AR47" s="40" t="n">
        <v>1.5955</v>
      </c>
      <c r="AS47" s="40" t="n">
        <v>4.3606</v>
      </c>
      <c r="AT47" s="10" t="n">
        <v>20.4352</v>
      </c>
      <c r="AU47" s="10" t="n">
        <v>6.8985</v>
      </c>
      <c r="AV47" s="10" t="n">
        <v>13.4988</v>
      </c>
    </row>
    <row r="48" customFormat="false" ht="12.8" hidden="false" customHeight="false" outlineLevel="0" collapsed="false">
      <c r="A48" s="38" t="n">
        <v>8829</v>
      </c>
      <c r="B48" s="39" t="n">
        <v>20150918</v>
      </c>
      <c r="C48" s="38" t="n">
        <v>32431</v>
      </c>
      <c r="D48" s="39" t="n">
        <v>1</v>
      </c>
      <c r="E48" s="9" t="n">
        <v>-95.05</v>
      </c>
      <c r="F48" s="9" t="n">
        <v>39.55</v>
      </c>
      <c r="G48" s="9" t="n">
        <v>2049.75</v>
      </c>
      <c r="H48" s="9" t="n">
        <v>11.62</v>
      </c>
      <c r="I48" s="9" t="n">
        <v>0</v>
      </c>
      <c r="J48" s="9" t="n">
        <v>0.75</v>
      </c>
      <c r="K48" s="9" t="n">
        <v>0.55</v>
      </c>
      <c r="L48" s="14" t="n">
        <v>267</v>
      </c>
      <c r="M48" s="14" t="n">
        <v>1</v>
      </c>
      <c r="N48" s="9" t="n">
        <v>11.32</v>
      </c>
      <c r="O48" s="9" t="n">
        <v>18.74</v>
      </c>
      <c r="P48" s="9" t="n">
        <v>108.6</v>
      </c>
      <c r="Q48" s="9" t="n">
        <v>0</v>
      </c>
      <c r="R48" s="15" t="n">
        <v>86</v>
      </c>
      <c r="S48" s="15" t="n">
        <v>0</v>
      </c>
      <c r="T48" s="15" t="n">
        <v>86</v>
      </c>
      <c r="U48" s="9" t="n">
        <v>11.3186</v>
      </c>
      <c r="V48" s="9" t="n">
        <v>0</v>
      </c>
      <c r="W48" s="9" t="n">
        <v>11.3186</v>
      </c>
      <c r="X48" s="10" t="n">
        <v>6.4446</v>
      </c>
      <c r="Y48" s="10" t="n">
        <v>0</v>
      </c>
      <c r="Z48" s="10" t="n">
        <v>6.4446</v>
      </c>
      <c r="AA48" s="40" t="n">
        <v>-94.7</v>
      </c>
      <c r="AB48" s="40" t="n">
        <v>39.7</v>
      </c>
      <c r="AC48" s="40" t="n">
        <v>11344.37</v>
      </c>
      <c r="AD48" s="40" t="n">
        <v>16.12</v>
      </c>
      <c r="AE48" s="40" t="n">
        <v>0</v>
      </c>
      <c r="AF48" s="40" t="n">
        <v>2.05</v>
      </c>
      <c r="AG48" s="40" t="n">
        <v>1.25</v>
      </c>
      <c r="AH48" s="41" t="n">
        <v>267</v>
      </c>
      <c r="AI48" s="41" t="n">
        <v>1</v>
      </c>
      <c r="AJ48" s="40" t="n">
        <v>2.82</v>
      </c>
      <c r="AK48" s="40" t="n">
        <v>9.03</v>
      </c>
      <c r="AL48" s="40" t="n">
        <v>108.6</v>
      </c>
      <c r="AM48" s="40" t="n">
        <v>0</v>
      </c>
      <c r="AN48" s="15" t="n">
        <v>477</v>
      </c>
      <c r="AO48" s="15" t="n">
        <v>103</v>
      </c>
      <c r="AP48" s="15" t="n">
        <v>164</v>
      </c>
      <c r="AQ48" s="40" t="n">
        <v>2.8233</v>
      </c>
      <c r="AR48" s="40" t="n">
        <v>1.5134</v>
      </c>
      <c r="AS48" s="40" t="n">
        <v>7.2451</v>
      </c>
      <c r="AT48" s="10" t="n">
        <v>8.8969</v>
      </c>
      <c r="AU48" s="10" t="n">
        <v>1.0298</v>
      </c>
      <c r="AV48" s="10" t="n">
        <v>7.8496</v>
      </c>
    </row>
    <row r="49" customFormat="false" ht="12.8" hidden="false" customHeight="false" outlineLevel="0" collapsed="false">
      <c r="A49" s="38" t="n">
        <v>13200</v>
      </c>
      <c r="B49" s="39" t="n">
        <v>20160625</v>
      </c>
      <c r="C49" s="38" t="n">
        <v>21509</v>
      </c>
      <c r="D49" s="39" t="n">
        <v>1</v>
      </c>
      <c r="E49" s="9" t="n">
        <v>-104.82</v>
      </c>
      <c r="F49" s="9" t="n">
        <v>48.17</v>
      </c>
      <c r="G49" s="9" t="n">
        <v>6822.93</v>
      </c>
      <c r="H49" s="9" t="n">
        <v>12.5</v>
      </c>
      <c r="I49" s="9" t="n">
        <v>0.12</v>
      </c>
      <c r="J49" s="9" t="n">
        <v>1.2</v>
      </c>
      <c r="K49" s="9" t="n">
        <v>1.7</v>
      </c>
      <c r="L49" s="14" t="n">
        <v>662</v>
      </c>
      <c r="M49" s="14" t="n">
        <v>1</v>
      </c>
      <c r="N49" s="9" t="n">
        <v>13.18</v>
      </c>
      <c r="O49" s="9" t="n">
        <v>14.72</v>
      </c>
      <c r="P49" s="9" t="n">
        <v>85.14</v>
      </c>
      <c r="Q49" s="9" t="n">
        <v>0.18</v>
      </c>
      <c r="R49" s="15" t="n">
        <v>331</v>
      </c>
      <c r="S49" s="15" t="n">
        <v>0</v>
      </c>
      <c r="T49" s="15" t="n">
        <v>331</v>
      </c>
      <c r="U49" s="9" t="n">
        <v>13.1819</v>
      </c>
      <c r="V49" s="9" t="n">
        <v>0</v>
      </c>
      <c r="W49" s="9" t="n">
        <v>13.1819</v>
      </c>
      <c r="X49" s="10" t="n">
        <v>24.9831</v>
      </c>
      <c r="Y49" s="10" t="n">
        <v>0</v>
      </c>
      <c r="Z49" s="10" t="n">
        <v>24.9831</v>
      </c>
      <c r="AA49" s="40" t="n">
        <v>-106.05</v>
      </c>
      <c r="AB49" s="40" t="n">
        <v>48.92</v>
      </c>
      <c r="AC49" s="40" t="n">
        <v>81076.8</v>
      </c>
      <c r="AD49" s="40" t="n">
        <v>14.5</v>
      </c>
      <c r="AE49" s="40" t="n">
        <v>0</v>
      </c>
      <c r="AF49" s="40" t="n">
        <v>5.45</v>
      </c>
      <c r="AG49" s="40" t="n">
        <v>3.8</v>
      </c>
      <c r="AH49" s="41" t="n">
        <v>923</v>
      </c>
      <c r="AI49" s="41" t="n">
        <v>1</v>
      </c>
      <c r="AJ49" s="40" t="n">
        <v>2.51</v>
      </c>
      <c r="AK49" s="40" t="n">
        <v>6.21</v>
      </c>
      <c r="AL49" s="40" t="n">
        <v>85.14</v>
      </c>
      <c r="AM49" s="40" t="n">
        <v>0</v>
      </c>
      <c r="AN49" s="15" t="n">
        <v>3992</v>
      </c>
      <c r="AO49" s="15" t="n">
        <v>2383</v>
      </c>
      <c r="AP49" s="15" t="n">
        <v>422</v>
      </c>
      <c r="AQ49" s="40" t="n">
        <v>2.5149</v>
      </c>
      <c r="AR49" s="40" t="n">
        <v>2.2315</v>
      </c>
      <c r="AS49" s="40" t="n">
        <v>11.1433</v>
      </c>
      <c r="AT49" s="10" t="n">
        <v>56.6378</v>
      </c>
      <c r="AU49" s="10" t="n">
        <v>29.9997</v>
      </c>
      <c r="AV49" s="10" t="n">
        <v>26.5295</v>
      </c>
    </row>
    <row r="50" customFormat="false" ht="12.8" hidden="false" customHeight="false" outlineLevel="0" collapsed="false">
      <c r="A50" s="38" t="n">
        <v>13277</v>
      </c>
      <c r="B50" s="39" t="n">
        <v>20160630</v>
      </c>
      <c r="C50" s="38" t="n">
        <v>10135</v>
      </c>
      <c r="D50" s="39" t="n">
        <v>1</v>
      </c>
      <c r="E50" s="9" t="n">
        <v>-102.52</v>
      </c>
      <c r="F50" s="9" t="n">
        <v>39.6</v>
      </c>
      <c r="G50" s="9" t="n">
        <v>1047.96</v>
      </c>
      <c r="H50" s="9" t="n">
        <v>10.12</v>
      </c>
      <c r="I50" s="9" t="n">
        <v>0.88</v>
      </c>
      <c r="J50" s="9" t="n">
        <v>0.7</v>
      </c>
      <c r="K50" s="9" t="n">
        <v>0.25</v>
      </c>
      <c r="L50" s="14" t="n">
        <v>1261</v>
      </c>
      <c r="M50" s="14" t="n">
        <v>1</v>
      </c>
      <c r="N50" s="9" t="n">
        <v>7.41</v>
      </c>
      <c r="O50" s="9" t="n">
        <v>4.38</v>
      </c>
      <c r="P50" s="9" t="n">
        <v>22.03</v>
      </c>
      <c r="Q50" s="9" t="n">
        <v>0.34</v>
      </c>
      <c r="R50" s="15" t="n">
        <v>44</v>
      </c>
      <c r="S50" s="15" t="n">
        <v>0</v>
      </c>
      <c r="T50" s="15" t="n">
        <v>44</v>
      </c>
      <c r="U50" s="9" t="n">
        <v>7.4125</v>
      </c>
      <c r="V50" s="9" t="n">
        <v>0</v>
      </c>
      <c r="W50" s="9" t="n">
        <v>7.4125</v>
      </c>
      <c r="X50" s="10" t="n">
        <v>2.1578</v>
      </c>
      <c r="Y50" s="10" t="n">
        <v>0</v>
      </c>
      <c r="Z50" s="10" t="n">
        <v>2.1578</v>
      </c>
      <c r="AA50" s="40" t="n">
        <v>-102.65</v>
      </c>
      <c r="AB50" s="40" t="n">
        <v>40.3</v>
      </c>
      <c r="AC50" s="40" t="n">
        <v>31071.42</v>
      </c>
      <c r="AD50" s="40" t="n">
        <v>16.12</v>
      </c>
      <c r="AE50" s="40" t="n">
        <v>0.88</v>
      </c>
      <c r="AF50" s="40" t="n">
        <v>2.25</v>
      </c>
      <c r="AG50" s="40" t="n">
        <v>2.95</v>
      </c>
      <c r="AH50" s="41" t="n">
        <v>1217</v>
      </c>
      <c r="AI50" s="41" t="n">
        <v>1</v>
      </c>
      <c r="AJ50" s="40" t="n">
        <v>0.98</v>
      </c>
      <c r="AK50" s="40" t="n">
        <v>3.39</v>
      </c>
      <c r="AL50" s="40" t="n">
        <v>49.97</v>
      </c>
      <c r="AM50" s="40" t="n">
        <v>0</v>
      </c>
      <c r="AN50" s="15" t="n">
        <v>1318</v>
      </c>
      <c r="AO50" s="15" t="n">
        <v>296</v>
      </c>
      <c r="AP50" s="15" t="n">
        <v>158</v>
      </c>
      <c r="AQ50" s="40" t="n">
        <v>0.9765</v>
      </c>
      <c r="AR50" s="40" t="n">
        <v>0.6427</v>
      </c>
      <c r="AS50" s="40" t="n">
        <v>6.9093</v>
      </c>
      <c r="AT50" s="10" t="n">
        <v>8.4282</v>
      </c>
      <c r="AU50" s="10" t="n">
        <v>1.2457</v>
      </c>
      <c r="AV50" s="10" t="n">
        <v>7.1489</v>
      </c>
    </row>
    <row r="51" customFormat="false" ht="12.8" hidden="false" customHeight="false" outlineLevel="0" collapsed="false">
      <c r="A51" s="38" t="n">
        <v>13292</v>
      </c>
      <c r="B51" s="39" t="n">
        <v>20160701</v>
      </c>
      <c r="C51" s="38" t="n">
        <v>1720</v>
      </c>
      <c r="D51" s="39" t="n">
        <v>1</v>
      </c>
      <c r="E51" s="9" t="n">
        <v>-93.2</v>
      </c>
      <c r="F51" s="9" t="n">
        <v>39.2</v>
      </c>
      <c r="G51" s="9" t="n">
        <v>1557.02</v>
      </c>
      <c r="H51" s="9" t="n">
        <v>11.5</v>
      </c>
      <c r="I51" s="9" t="n">
        <v>0</v>
      </c>
      <c r="J51" s="9" t="n">
        <v>0.95</v>
      </c>
      <c r="K51" s="9" t="n">
        <v>0.35</v>
      </c>
      <c r="L51" s="14" t="n">
        <v>228</v>
      </c>
      <c r="M51" s="14" t="n">
        <v>1</v>
      </c>
      <c r="N51" s="9" t="n">
        <v>8.85</v>
      </c>
      <c r="O51" s="9" t="n">
        <v>8.9</v>
      </c>
      <c r="P51" s="9" t="n">
        <v>37.25</v>
      </c>
      <c r="Q51" s="9" t="n">
        <v>0.2</v>
      </c>
      <c r="R51" s="15" t="n">
        <v>65</v>
      </c>
      <c r="S51" s="15" t="n">
        <v>0</v>
      </c>
      <c r="T51" s="15" t="n">
        <v>65</v>
      </c>
      <c r="U51" s="9" t="n">
        <v>8.8468</v>
      </c>
      <c r="V51" s="9" t="n">
        <v>0</v>
      </c>
      <c r="W51" s="9" t="n">
        <v>8.8468</v>
      </c>
      <c r="X51" s="10" t="n">
        <v>3.8263</v>
      </c>
      <c r="Y51" s="10" t="n">
        <v>0</v>
      </c>
      <c r="Z51" s="10" t="n">
        <v>3.8263</v>
      </c>
      <c r="AA51" s="40" t="n">
        <v>-92.5</v>
      </c>
      <c r="AB51" s="40" t="n">
        <v>39.6</v>
      </c>
      <c r="AC51" s="40" t="n">
        <v>16457.66</v>
      </c>
      <c r="AD51" s="40" t="n">
        <v>15.12</v>
      </c>
      <c r="AE51" s="40" t="n">
        <v>0</v>
      </c>
      <c r="AF51" s="40" t="n">
        <v>2.85</v>
      </c>
      <c r="AG51" s="40" t="n">
        <v>1.45</v>
      </c>
      <c r="AH51" s="41" t="n">
        <v>254</v>
      </c>
      <c r="AI51" s="41" t="n">
        <v>1</v>
      </c>
      <c r="AJ51" s="40" t="n">
        <v>1.42</v>
      </c>
      <c r="AK51" s="40" t="n">
        <v>4.05</v>
      </c>
      <c r="AL51" s="40" t="n">
        <v>37.25</v>
      </c>
      <c r="AM51" s="40" t="n">
        <v>0</v>
      </c>
      <c r="AN51" s="15" t="n">
        <v>691</v>
      </c>
      <c r="AO51" s="15" t="n">
        <v>244</v>
      </c>
      <c r="AP51" s="15" t="n">
        <v>113</v>
      </c>
      <c r="AQ51" s="40" t="n">
        <v>1.4208</v>
      </c>
      <c r="AR51" s="40" t="n">
        <v>0.8407</v>
      </c>
      <c r="AS51" s="40" t="n">
        <v>6.8232</v>
      </c>
      <c r="AT51" s="10" t="n">
        <v>6.4954</v>
      </c>
      <c r="AU51" s="10" t="n">
        <v>1.3571</v>
      </c>
      <c r="AV51" s="10" t="n">
        <v>5.101</v>
      </c>
    </row>
    <row r="52" customFormat="false" ht="12.8" hidden="false" customHeight="false" outlineLevel="0" collapsed="false">
      <c r="A52" s="38" t="n">
        <v>13323</v>
      </c>
      <c r="B52" s="39" t="n">
        <v>20160703</v>
      </c>
      <c r="C52" s="38" t="n">
        <v>238</v>
      </c>
      <c r="D52" s="39" t="n">
        <v>2</v>
      </c>
      <c r="E52" s="9" t="n">
        <v>-104.43</v>
      </c>
      <c r="F52" s="9" t="n">
        <v>46.38</v>
      </c>
      <c r="G52" s="9" t="n">
        <v>1770.09</v>
      </c>
      <c r="H52" s="9" t="n">
        <v>10.5</v>
      </c>
      <c r="I52" s="9" t="n">
        <v>0.62</v>
      </c>
      <c r="J52" s="9" t="n">
        <v>0.9</v>
      </c>
      <c r="K52" s="9" t="n">
        <v>1.1</v>
      </c>
      <c r="L52" s="14" t="n">
        <v>888</v>
      </c>
      <c r="M52" s="14" t="n">
        <v>1</v>
      </c>
      <c r="N52" s="9" t="n">
        <v>6.42</v>
      </c>
      <c r="O52" s="9" t="n">
        <v>4.3</v>
      </c>
      <c r="P52" s="9" t="n">
        <v>21.76</v>
      </c>
      <c r="Q52" s="9" t="n">
        <v>0.28</v>
      </c>
      <c r="R52" s="15" t="n">
        <v>83</v>
      </c>
      <c r="S52" s="15" t="n">
        <v>0</v>
      </c>
      <c r="T52" s="15" t="n">
        <v>83</v>
      </c>
      <c r="U52" s="9" t="n">
        <v>6.4194</v>
      </c>
      <c r="V52" s="9" t="n">
        <v>0</v>
      </c>
      <c r="W52" s="9" t="n">
        <v>6.4194</v>
      </c>
      <c r="X52" s="10" t="n">
        <v>3.1564</v>
      </c>
      <c r="Y52" s="10" t="n">
        <v>0</v>
      </c>
      <c r="Z52" s="10" t="n">
        <v>3.1564</v>
      </c>
      <c r="AA52" s="40" t="n">
        <v>-104.93</v>
      </c>
      <c r="AB52" s="40" t="n">
        <v>45.75</v>
      </c>
      <c r="AC52" s="40" t="n">
        <v>31361.69</v>
      </c>
      <c r="AD52" s="40" t="n">
        <v>13.88</v>
      </c>
      <c r="AE52" s="40" t="n">
        <v>0.5</v>
      </c>
      <c r="AF52" s="40" t="n">
        <v>3.2</v>
      </c>
      <c r="AG52" s="40" t="n">
        <v>2.65</v>
      </c>
      <c r="AH52" s="41" t="n">
        <v>923</v>
      </c>
      <c r="AI52" s="41" t="n">
        <v>1</v>
      </c>
      <c r="AJ52" s="40" t="n">
        <v>1.25</v>
      </c>
      <c r="AK52" s="40" t="n">
        <v>2.55</v>
      </c>
      <c r="AL52" s="40" t="n">
        <v>26.88</v>
      </c>
      <c r="AM52" s="40" t="n">
        <v>0</v>
      </c>
      <c r="AN52" s="15" t="n">
        <v>1454</v>
      </c>
      <c r="AO52" s="15" t="n">
        <v>447</v>
      </c>
      <c r="AP52" s="15" t="n">
        <v>321</v>
      </c>
      <c r="AQ52" s="40" t="n">
        <v>1.2482</v>
      </c>
      <c r="AR52" s="40" t="n">
        <v>0.9827</v>
      </c>
      <c r="AS52" s="40" t="n">
        <v>4.2664</v>
      </c>
      <c r="AT52" s="10" t="n">
        <v>10.8741</v>
      </c>
      <c r="AU52" s="10" t="n">
        <v>2.6318</v>
      </c>
      <c r="AV52" s="10" t="n">
        <v>8.2054</v>
      </c>
    </row>
    <row r="53" customFormat="false" ht="12.8" hidden="false" customHeight="false" outlineLevel="0" collapsed="false">
      <c r="A53" s="38" t="n">
        <v>13323</v>
      </c>
      <c r="B53" s="39" t="n">
        <v>20160703</v>
      </c>
      <c r="C53" s="38" t="n">
        <v>700</v>
      </c>
      <c r="D53" s="39" t="n">
        <v>1</v>
      </c>
      <c r="E53" s="9" t="n">
        <v>-96.12</v>
      </c>
      <c r="F53" s="9" t="n">
        <v>37.9</v>
      </c>
      <c r="G53" s="9" t="n">
        <v>1170.78</v>
      </c>
      <c r="H53" s="9" t="n">
        <v>10.5</v>
      </c>
      <c r="I53" s="9" t="n">
        <v>0</v>
      </c>
      <c r="J53" s="9" t="n">
        <v>0.4</v>
      </c>
      <c r="K53" s="9" t="n">
        <v>0.45</v>
      </c>
      <c r="L53" s="14" t="n">
        <v>329</v>
      </c>
      <c r="M53" s="14" t="n">
        <v>1</v>
      </c>
      <c r="N53" s="9" t="n">
        <v>18.32</v>
      </c>
      <c r="O53" s="9" t="n">
        <v>19.09</v>
      </c>
      <c r="P53" s="9" t="n">
        <v>85.14</v>
      </c>
      <c r="Q53" s="9" t="n">
        <v>0.97</v>
      </c>
      <c r="R53" s="15" t="n">
        <v>48</v>
      </c>
      <c r="S53" s="15" t="n">
        <v>0</v>
      </c>
      <c r="T53" s="15" t="n">
        <v>48</v>
      </c>
      <c r="U53" s="9" t="n">
        <v>18.3159</v>
      </c>
      <c r="V53" s="9" t="n">
        <v>0</v>
      </c>
      <c r="W53" s="9" t="n">
        <v>18.3159</v>
      </c>
      <c r="X53" s="10" t="n">
        <v>5.9566</v>
      </c>
      <c r="Y53" s="10" t="n">
        <v>0</v>
      </c>
      <c r="Z53" s="10" t="n">
        <v>5.9566</v>
      </c>
      <c r="AA53" s="40" t="n">
        <v>-96.7</v>
      </c>
      <c r="AB53" s="40" t="n">
        <v>37.92</v>
      </c>
      <c r="AC53" s="40" t="n">
        <v>13922.65</v>
      </c>
      <c r="AD53" s="40" t="n">
        <v>16.25</v>
      </c>
      <c r="AE53" s="40" t="n">
        <v>0</v>
      </c>
      <c r="AF53" s="40" t="n">
        <v>2.15</v>
      </c>
      <c r="AG53" s="40" t="n">
        <v>1.2</v>
      </c>
      <c r="AH53" s="41" t="n">
        <v>434</v>
      </c>
      <c r="AI53" s="41" t="n">
        <v>1</v>
      </c>
      <c r="AJ53" s="40" t="n">
        <v>3.98</v>
      </c>
      <c r="AK53" s="40" t="n">
        <v>11.63</v>
      </c>
      <c r="AL53" s="40" t="n">
        <v>108.6</v>
      </c>
      <c r="AM53" s="40" t="n">
        <v>0</v>
      </c>
      <c r="AN53" s="15" t="n">
        <v>571</v>
      </c>
      <c r="AO53" s="15" t="n">
        <v>191</v>
      </c>
      <c r="AP53" s="15" t="n">
        <v>182</v>
      </c>
      <c r="AQ53" s="40" t="n">
        <v>3.9756</v>
      </c>
      <c r="AR53" s="40" t="n">
        <v>1.3215</v>
      </c>
      <c r="AS53" s="40" t="n">
        <v>11.0746</v>
      </c>
      <c r="AT53" s="10" t="n">
        <v>15.3751</v>
      </c>
      <c r="AU53" s="10" t="n">
        <v>1.7096</v>
      </c>
      <c r="AV53" s="10" t="n">
        <v>13.6516</v>
      </c>
    </row>
    <row r="54" customFormat="false" ht="12.8" hidden="false" customHeight="false" outlineLevel="0" collapsed="false">
      <c r="A54" s="38" t="n">
        <v>13323</v>
      </c>
      <c r="B54" s="39" t="n">
        <v>20160703</v>
      </c>
      <c r="C54" s="38" t="n">
        <v>700</v>
      </c>
      <c r="D54" s="39" t="n">
        <v>2</v>
      </c>
      <c r="E54" s="9" t="n">
        <v>-97.03</v>
      </c>
      <c r="F54" s="9" t="n">
        <v>37.68</v>
      </c>
      <c r="G54" s="9" t="n">
        <v>1149.88</v>
      </c>
      <c r="H54" s="9" t="n">
        <v>13.88</v>
      </c>
      <c r="I54" s="9" t="n">
        <v>0.25</v>
      </c>
      <c r="J54" s="9" t="n">
        <v>0.5</v>
      </c>
      <c r="K54" s="9" t="n">
        <v>0.5</v>
      </c>
      <c r="L54" s="14" t="n">
        <v>390</v>
      </c>
      <c r="M54" s="14" t="n">
        <v>1</v>
      </c>
      <c r="N54" s="9" t="n">
        <v>18.93</v>
      </c>
      <c r="O54" s="9" t="n">
        <v>26.99</v>
      </c>
      <c r="P54" s="9" t="n">
        <v>108.6</v>
      </c>
      <c r="Q54" s="9" t="n">
        <v>0.29</v>
      </c>
      <c r="R54" s="15" t="n">
        <v>47</v>
      </c>
      <c r="S54" s="15" t="n">
        <v>0</v>
      </c>
      <c r="T54" s="15" t="n">
        <v>47</v>
      </c>
      <c r="U54" s="9" t="n">
        <v>18.9317</v>
      </c>
      <c r="V54" s="9" t="n">
        <v>0</v>
      </c>
      <c r="W54" s="9" t="n">
        <v>18.9317</v>
      </c>
      <c r="X54" s="10" t="n">
        <v>6.047</v>
      </c>
      <c r="Y54" s="10" t="n">
        <v>0</v>
      </c>
      <c r="Z54" s="10" t="n">
        <v>6.047</v>
      </c>
      <c r="AA54" s="40" t="n">
        <v>-96.7</v>
      </c>
      <c r="AB54" s="40" t="n">
        <v>37.92</v>
      </c>
      <c r="AC54" s="40" t="n">
        <v>13922.65</v>
      </c>
      <c r="AD54" s="40" t="n">
        <v>16.25</v>
      </c>
      <c r="AE54" s="40" t="n">
        <v>0</v>
      </c>
      <c r="AF54" s="40" t="n">
        <v>2.15</v>
      </c>
      <c r="AG54" s="40" t="n">
        <v>1.2</v>
      </c>
      <c r="AH54" s="41" t="n">
        <v>434</v>
      </c>
      <c r="AI54" s="41" t="n">
        <v>1</v>
      </c>
      <c r="AJ54" s="40" t="n">
        <v>3.98</v>
      </c>
      <c r="AK54" s="40" t="n">
        <v>11.63</v>
      </c>
      <c r="AL54" s="40" t="n">
        <v>108.6</v>
      </c>
      <c r="AM54" s="40" t="n">
        <v>0</v>
      </c>
      <c r="AN54" s="15"/>
      <c r="AO54" s="15"/>
      <c r="AP54" s="15"/>
      <c r="AQ54" s="40" t="n">
        <v>3.9756</v>
      </c>
      <c r="AR54" s="40" t="n">
        <v>1.3215</v>
      </c>
      <c r="AS54" s="40" t="n">
        <v>11.0746</v>
      </c>
      <c r="AT54" s="10"/>
      <c r="AU54" s="10"/>
      <c r="AV54" s="10"/>
    </row>
    <row r="55" customFormat="false" ht="12.8" hidden="false" customHeight="false" outlineLevel="0" collapsed="false">
      <c r="A55" s="38" t="n">
        <v>13323</v>
      </c>
      <c r="B55" s="39" t="n">
        <v>20160703</v>
      </c>
      <c r="C55" s="38" t="n">
        <v>700</v>
      </c>
      <c r="D55" s="39" t="n">
        <v>3</v>
      </c>
      <c r="E55" s="9" t="n">
        <v>-99.3</v>
      </c>
      <c r="F55" s="9" t="n">
        <v>38.6</v>
      </c>
      <c r="G55" s="9" t="n">
        <v>1618.55</v>
      </c>
      <c r="H55" s="9" t="n">
        <v>12</v>
      </c>
      <c r="I55" s="9" t="n">
        <v>0</v>
      </c>
      <c r="J55" s="9" t="n">
        <v>0.85</v>
      </c>
      <c r="K55" s="9" t="n">
        <v>0.55</v>
      </c>
      <c r="L55" s="14" t="n">
        <v>622</v>
      </c>
      <c r="M55" s="14" t="n">
        <v>1</v>
      </c>
      <c r="N55" s="9" t="n">
        <v>12.68</v>
      </c>
      <c r="O55" s="9" t="n">
        <v>17.43</v>
      </c>
      <c r="P55" s="9" t="n">
        <v>84.12</v>
      </c>
      <c r="Q55" s="9" t="n">
        <v>0.64</v>
      </c>
      <c r="R55" s="15" t="n">
        <v>67</v>
      </c>
      <c r="S55" s="15" t="n">
        <v>0</v>
      </c>
      <c r="T55" s="15" t="n">
        <v>67</v>
      </c>
      <c r="U55" s="9" t="n">
        <v>12.6774</v>
      </c>
      <c r="V55" s="9" t="n">
        <v>0</v>
      </c>
      <c r="W55" s="9" t="n">
        <v>12.6774</v>
      </c>
      <c r="X55" s="10" t="n">
        <v>5.6997</v>
      </c>
      <c r="Y55" s="10" t="n">
        <v>0</v>
      </c>
      <c r="Z55" s="10" t="n">
        <v>5.6997</v>
      </c>
      <c r="AA55" s="40" t="n">
        <v>-98.43</v>
      </c>
      <c r="AB55" s="40" t="n">
        <v>38.47</v>
      </c>
      <c r="AC55" s="40" t="n">
        <v>27296.95</v>
      </c>
      <c r="AD55" s="40" t="n">
        <v>17.12</v>
      </c>
      <c r="AE55" s="40" t="n">
        <v>0</v>
      </c>
      <c r="AF55" s="40" t="n">
        <v>2.9</v>
      </c>
      <c r="AG55" s="40" t="n">
        <v>2.1</v>
      </c>
      <c r="AH55" s="41" t="n">
        <v>535</v>
      </c>
      <c r="AI55" s="41" t="n">
        <v>1</v>
      </c>
      <c r="AJ55" s="40" t="n">
        <v>1.88</v>
      </c>
      <c r="AK55" s="40" t="n">
        <v>6.6</v>
      </c>
      <c r="AL55" s="40" t="n">
        <v>84.12</v>
      </c>
      <c r="AM55" s="40" t="n">
        <v>0</v>
      </c>
      <c r="AN55" s="15" t="n">
        <v>1128</v>
      </c>
      <c r="AO55" s="15" t="n">
        <v>377</v>
      </c>
      <c r="AP55" s="15" t="n">
        <v>246</v>
      </c>
      <c r="AQ55" s="40" t="n">
        <v>1.883</v>
      </c>
      <c r="AR55" s="40" t="n">
        <v>0.675</v>
      </c>
      <c r="AS55" s="40" t="n">
        <v>7.5568</v>
      </c>
      <c r="AT55" s="10" t="n">
        <v>14.2781</v>
      </c>
      <c r="AU55" s="10" t="n">
        <v>1.7107</v>
      </c>
      <c r="AV55" s="10" t="n">
        <v>12.4961</v>
      </c>
    </row>
    <row r="56" customFormat="false" ht="12.8" hidden="false" customHeight="false" outlineLevel="0" collapsed="false">
      <c r="A56" s="38" t="n">
        <v>13323</v>
      </c>
      <c r="B56" s="39" t="n">
        <v>20160703</v>
      </c>
      <c r="C56" s="38" t="n">
        <v>700</v>
      </c>
      <c r="D56" s="39" t="n">
        <v>4</v>
      </c>
      <c r="E56" s="9" t="n">
        <v>-98.55</v>
      </c>
      <c r="F56" s="9" t="n">
        <v>38.55</v>
      </c>
      <c r="G56" s="9" t="n">
        <v>1015.32</v>
      </c>
      <c r="H56" s="9" t="n">
        <v>12.75</v>
      </c>
      <c r="I56" s="9" t="n">
        <v>0.12</v>
      </c>
      <c r="J56" s="9" t="n">
        <v>0.45</v>
      </c>
      <c r="K56" s="9" t="n">
        <v>0.45</v>
      </c>
      <c r="L56" s="14" t="n">
        <v>570</v>
      </c>
      <c r="M56" s="14" t="n">
        <v>1</v>
      </c>
      <c r="N56" s="9" t="n">
        <v>10.46</v>
      </c>
      <c r="O56" s="9" t="n">
        <v>14.74</v>
      </c>
      <c r="P56" s="9" t="n">
        <v>61.05</v>
      </c>
      <c r="Q56" s="9" t="n">
        <v>0</v>
      </c>
      <c r="R56" s="15" t="n">
        <v>42</v>
      </c>
      <c r="S56" s="15" t="n">
        <v>0</v>
      </c>
      <c r="T56" s="15" t="n">
        <v>42</v>
      </c>
      <c r="U56" s="9" t="n">
        <v>10.4552</v>
      </c>
      <c r="V56" s="9" t="n">
        <v>0</v>
      </c>
      <c r="W56" s="9" t="n">
        <v>10.4552</v>
      </c>
      <c r="X56" s="10" t="n">
        <v>2.9487</v>
      </c>
      <c r="Y56" s="10" t="n">
        <v>0</v>
      </c>
      <c r="Z56" s="10" t="n">
        <v>2.9487</v>
      </c>
      <c r="AA56" s="40" t="n">
        <v>-98.43</v>
      </c>
      <c r="AB56" s="40" t="n">
        <v>38.47</v>
      </c>
      <c r="AC56" s="40" t="n">
        <v>27296.95</v>
      </c>
      <c r="AD56" s="40" t="n">
        <v>17.12</v>
      </c>
      <c r="AE56" s="40" t="n">
        <v>0</v>
      </c>
      <c r="AF56" s="40" t="n">
        <v>2.9</v>
      </c>
      <c r="AG56" s="40" t="n">
        <v>2.1</v>
      </c>
      <c r="AH56" s="41" t="n">
        <v>535</v>
      </c>
      <c r="AI56" s="41" t="n">
        <v>1</v>
      </c>
      <c r="AJ56" s="40" t="n">
        <v>1.88</v>
      </c>
      <c r="AK56" s="40" t="n">
        <v>6.6</v>
      </c>
      <c r="AL56" s="40" t="n">
        <v>84.12</v>
      </c>
      <c r="AM56" s="40" t="n">
        <v>0</v>
      </c>
      <c r="AN56" s="15"/>
      <c r="AO56" s="15"/>
      <c r="AP56" s="15"/>
      <c r="AQ56" s="40" t="n">
        <v>1.883</v>
      </c>
      <c r="AR56" s="40" t="n">
        <v>0.675</v>
      </c>
      <c r="AS56" s="40" t="n">
        <v>7.5568</v>
      </c>
      <c r="AT56" s="10"/>
      <c r="AU56" s="10"/>
      <c r="AV56" s="10"/>
    </row>
    <row r="57" customFormat="false" ht="12.8" hidden="false" customHeight="false" outlineLevel="0" collapsed="false">
      <c r="A57" s="38" t="n">
        <v>13353</v>
      </c>
      <c r="B57" s="39" t="n">
        <v>20160704</v>
      </c>
      <c r="C57" s="38" t="n">
        <v>221705</v>
      </c>
      <c r="D57" s="39" t="n">
        <v>1</v>
      </c>
      <c r="E57" s="9" t="n">
        <v>-92.35</v>
      </c>
      <c r="F57" s="9" t="n">
        <v>50.15</v>
      </c>
      <c r="G57" s="9" t="n">
        <v>5664.81</v>
      </c>
      <c r="H57" s="9" t="n">
        <v>11.38</v>
      </c>
      <c r="I57" s="9" t="n">
        <v>0</v>
      </c>
      <c r="J57" s="9" t="n">
        <v>2.45</v>
      </c>
      <c r="K57" s="9" t="n">
        <v>0.85</v>
      </c>
      <c r="L57" s="14" t="n">
        <v>381</v>
      </c>
      <c r="M57" s="14" t="n">
        <v>1</v>
      </c>
      <c r="N57" s="9" t="n">
        <v>20.56</v>
      </c>
      <c r="O57" s="9" t="n">
        <v>24.85</v>
      </c>
      <c r="P57" s="9" t="n">
        <v>170.49</v>
      </c>
      <c r="Q57" s="9" t="n">
        <v>0</v>
      </c>
      <c r="R57" s="15" t="n">
        <v>286</v>
      </c>
      <c r="S57" s="15" t="n">
        <v>0</v>
      </c>
      <c r="T57" s="15" t="n">
        <v>286</v>
      </c>
      <c r="U57" s="9" t="n">
        <v>20.5557</v>
      </c>
      <c r="V57" s="9" t="n">
        <v>0</v>
      </c>
      <c r="W57" s="9" t="n">
        <v>20.5557</v>
      </c>
      <c r="X57" s="10" t="n">
        <v>32.3456</v>
      </c>
      <c r="Y57" s="10" t="n">
        <v>0</v>
      </c>
      <c r="Z57" s="10" t="n">
        <v>32.3456</v>
      </c>
      <c r="AA57" s="40" t="n">
        <v>-92.3</v>
      </c>
      <c r="AB57" s="40" t="n">
        <v>50.6</v>
      </c>
      <c r="AC57" s="40" t="n">
        <v>43497.58</v>
      </c>
      <c r="AD57" s="40" t="n">
        <v>14.25</v>
      </c>
      <c r="AE57" s="40" t="n">
        <v>0</v>
      </c>
      <c r="AF57" s="40" t="n">
        <v>4.75</v>
      </c>
      <c r="AG57" s="40" t="n">
        <v>2.35</v>
      </c>
      <c r="AH57" s="41" t="n">
        <v>399</v>
      </c>
      <c r="AI57" s="41" t="n">
        <v>1</v>
      </c>
      <c r="AJ57" s="40" t="n">
        <v>4.33</v>
      </c>
      <c r="AK57" s="40" t="n">
        <v>13.07</v>
      </c>
      <c r="AL57" s="40" t="n">
        <v>170.49</v>
      </c>
      <c r="AM57" s="40" t="n">
        <v>0</v>
      </c>
      <c r="AN57" s="15" t="n">
        <v>2217</v>
      </c>
      <c r="AO57" s="15" t="n">
        <v>691</v>
      </c>
      <c r="AP57" s="15" t="n">
        <v>583</v>
      </c>
      <c r="AQ57" s="40" t="n">
        <v>4.3325</v>
      </c>
      <c r="AR57" s="40" t="n">
        <v>1.5993</v>
      </c>
      <c r="AS57" s="40" t="n">
        <v>14.5005</v>
      </c>
      <c r="AT57" s="10" t="n">
        <v>52.3477</v>
      </c>
      <c r="AU57" s="10" t="n">
        <v>6.0229</v>
      </c>
      <c r="AV57" s="10" t="n">
        <v>46.0733</v>
      </c>
    </row>
    <row r="58" customFormat="false" ht="12.8" hidden="false" customHeight="false" outlineLevel="0" collapsed="false">
      <c r="A58" s="38" t="n">
        <v>13394</v>
      </c>
      <c r="B58" s="39" t="n">
        <v>20160707</v>
      </c>
      <c r="C58" s="38" t="n">
        <v>131425</v>
      </c>
      <c r="D58" s="39" t="n">
        <v>1</v>
      </c>
      <c r="E58" s="9" t="n">
        <v>-92</v>
      </c>
      <c r="F58" s="9" t="n">
        <v>39.25</v>
      </c>
      <c r="G58" s="9" t="n">
        <v>16013.91</v>
      </c>
      <c r="H58" s="9" t="n">
        <v>12.75</v>
      </c>
      <c r="I58" s="9" t="n">
        <v>0</v>
      </c>
      <c r="J58" s="9" t="n">
        <v>2.35</v>
      </c>
      <c r="K58" s="9" t="n">
        <v>3.85</v>
      </c>
      <c r="L58" s="14" t="n">
        <v>242</v>
      </c>
      <c r="M58" s="14" t="n">
        <v>1</v>
      </c>
      <c r="N58" s="9" t="n">
        <v>16.27</v>
      </c>
      <c r="O58" s="9" t="n">
        <v>20.2</v>
      </c>
      <c r="P58" s="9" t="n">
        <v>272.07</v>
      </c>
      <c r="Q58" s="9" t="n">
        <v>0.22</v>
      </c>
      <c r="R58" s="15" t="n">
        <v>669</v>
      </c>
      <c r="S58" s="15" t="n">
        <v>0</v>
      </c>
      <c r="T58" s="15" t="n">
        <v>669</v>
      </c>
      <c r="U58" s="9" t="n">
        <v>16.2662</v>
      </c>
      <c r="V58" s="9" t="n">
        <v>0</v>
      </c>
      <c r="W58" s="9" t="n">
        <v>16.2662</v>
      </c>
      <c r="X58" s="10" t="n">
        <v>72.3573</v>
      </c>
      <c r="Y58" s="10" t="n">
        <v>0</v>
      </c>
      <c r="Z58" s="10" t="n">
        <v>72.3573</v>
      </c>
      <c r="AA58" s="40" t="n">
        <v>-92.02</v>
      </c>
      <c r="AB58" s="40" t="n">
        <v>39.33</v>
      </c>
      <c r="AC58" s="40" t="n">
        <v>88209.38</v>
      </c>
      <c r="AD58" s="40" t="n">
        <v>15.88</v>
      </c>
      <c r="AE58" s="40" t="n">
        <v>0</v>
      </c>
      <c r="AF58" s="40" t="n">
        <v>4.9</v>
      </c>
      <c r="AG58" s="40" t="n">
        <v>5.3</v>
      </c>
      <c r="AH58" s="41" t="n">
        <v>234</v>
      </c>
      <c r="AI58" s="41" t="n">
        <v>1</v>
      </c>
      <c r="AJ58" s="40" t="n">
        <v>4.03</v>
      </c>
      <c r="AK58" s="40" t="n">
        <v>10.55</v>
      </c>
      <c r="AL58" s="40" t="n">
        <v>272.07</v>
      </c>
      <c r="AM58" s="40" t="n">
        <v>0</v>
      </c>
      <c r="AN58" s="15" t="n">
        <v>3689</v>
      </c>
      <c r="AO58" s="15" t="n">
        <v>1606</v>
      </c>
      <c r="AP58" s="15" t="n">
        <v>1129</v>
      </c>
      <c r="AQ58" s="40" t="n">
        <v>4.0314</v>
      </c>
      <c r="AR58" s="40" t="n">
        <v>1.6706</v>
      </c>
      <c r="AS58" s="40" t="n">
        <v>10.7703</v>
      </c>
      <c r="AT58" s="10" t="n">
        <v>98.7787</v>
      </c>
      <c r="AU58" s="10" t="n">
        <v>17.8209</v>
      </c>
      <c r="AV58" s="10" t="n">
        <v>80.7654</v>
      </c>
    </row>
    <row r="59" customFormat="false" ht="12.8" hidden="false" customHeight="false" outlineLevel="0" collapsed="false">
      <c r="A59" s="38" t="n">
        <v>13415</v>
      </c>
      <c r="B59" s="39" t="n">
        <v>20160708</v>
      </c>
      <c r="C59" s="38" t="n">
        <v>220406</v>
      </c>
      <c r="D59" s="39" t="n">
        <v>1</v>
      </c>
      <c r="E59" s="9" t="n">
        <v>-90.65</v>
      </c>
      <c r="F59" s="9" t="n">
        <v>36.85</v>
      </c>
      <c r="G59" s="9" t="n">
        <v>3957.61</v>
      </c>
      <c r="H59" s="9" t="n">
        <v>13.62</v>
      </c>
      <c r="I59" s="9" t="n">
        <v>0</v>
      </c>
      <c r="J59" s="9" t="n">
        <v>0.95</v>
      </c>
      <c r="K59" s="9" t="n">
        <v>0.85</v>
      </c>
      <c r="L59" s="14" t="n">
        <v>186</v>
      </c>
      <c r="M59" s="14" t="n">
        <v>1</v>
      </c>
      <c r="N59" s="9" t="n">
        <v>27.81</v>
      </c>
      <c r="O59" s="9" t="n">
        <v>40.23</v>
      </c>
      <c r="P59" s="9" t="n">
        <v>233.82</v>
      </c>
      <c r="Q59" s="9" t="n">
        <v>1.23</v>
      </c>
      <c r="R59" s="15" t="n">
        <v>160</v>
      </c>
      <c r="S59" s="15" t="n">
        <v>0</v>
      </c>
      <c r="T59" s="15" t="n">
        <v>160</v>
      </c>
      <c r="U59" s="9" t="n">
        <v>27.8122</v>
      </c>
      <c r="V59" s="9" t="n">
        <v>0</v>
      </c>
      <c r="W59" s="9" t="n">
        <v>27.8122</v>
      </c>
      <c r="X59" s="10" t="n">
        <v>30.575</v>
      </c>
      <c r="Y59" s="10" t="n">
        <v>0</v>
      </c>
      <c r="Z59" s="10" t="n">
        <v>30.575</v>
      </c>
      <c r="AA59" s="40" t="n">
        <v>-91.1</v>
      </c>
      <c r="AB59" s="40" t="n">
        <v>36.45</v>
      </c>
      <c r="AC59" s="40" t="n">
        <v>44481.48</v>
      </c>
      <c r="AD59" s="40" t="n">
        <v>17.25</v>
      </c>
      <c r="AE59" s="40" t="n">
        <v>0</v>
      </c>
      <c r="AF59" s="40" t="n">
        <v>3.25</v>
      </c>
      <c r="AG59" s="40" t="n">
        <v>2.45</v>
      </c>
      <c r="AH59" s="41" t="n">
        <v>164</v>
      </c>
      <c r="AI59" s="41" t="n">
        <v>1</v>
      </c>
      <c r="AJ59" s="40" t="n">
        <v>3.52</v>
      </c>
      <c r="AK59" s="40" t="n">
        <v>14.67</v>
      </c>
      <c r="AL59" s="40" t="n">
        <v>233.82</v>
      </c>
      <c r="AM59" s="40" t="n">
        <v>0</v>
      </c>
      <c r="AN59" s="15" t="n">
        <v>1789</v>
      </c>
      <c r="AO59" s="15" t="n">
        <v>761</v>
      </c>
      <c r="AP59" s="15" t="n">
        <v>387</v>
      </c>
      <c r="AQ59" s="40" t="n">
        <v>3.5205</v>
      </c>
      <c r="AR59" s="40" t="n">
        <v>1.2339</v>
      </c>
      <c r="AS59" s="40" t="n">
        <v>13.813</v>
      </c>
      <c r="AT59" s="10" t="n">
        <v>43.4993</v>
      </c>
      <c r="AU59" s="10" t="n">
        <v>6.4854</v>
      </c>
      <c r="AV59" s="10" t="n">
        <v>36.9204</v>
      </c>
    </row>
    <row r="60" customFormat="false" ht="12.8" hidden="false" customHeight="false" outlineLevel="0" collapsed="false">
      <c r="A60" s="38" t="n">
        <v>13446</v>
      </c>
      <c r="B60" s="39" t="n">
        <v>20160710</v>
      </c>
      <c r="C60" s="38" t="n">
        <v>214453</v>
      </c>
      <c r="D60" s="39" t="n">
        <v>1</v>
      </c>
      <c r="E60" s="9" t="n">
        <v>-104.12</v>
      </c>
      <c r="F60" s="9" t="n">
        <v>46.33</v>
      </c>
      <c r="G60" s="9" t="n">
        <v>1622.29</v>
      </c>
      <c r="H60" s="9" t="n">
        <v>12.38</v>
      </c>
      <c r="I60" s="9" t="n">
        <v>0.25</v>
      </c>
      <c r="J60" s="9" t="n">
        <v>0.5</v>
      </c>
      <c r="K60" s="9" t="n">
        <v>0.9</v>
      </c>
      <c r="L60" s="14" t="n">
        <v>958</v>
      </c>
      <c r="M60" s="14" t="n">
        <v>1</v>
      </c>
      <c r="N60" s="9" t="n">
        <v>7.14</v>
      </c>
      <c r="O60" s="9" t="n">
        <v>6.03</v>
      </c>
      <c r="P60" s="9" t="n">
        <v>41.91</v>
      </c>
      <c r="Q60" s="9" t="n">
        <v>0.48</v>
      </c>
      <c r="R60" s="15" t="n">
        <v>76</v>
      </c>
      <c r="S60" s="15" t="n">
        <v>0</v>
      </c>
      <c r="T60" s="15" t="n">
        <v>76</v>
      </c>
      <c r="U60" s="9" t="n">
        <v>7.1354</v>
      </c>
      <c r="V60" s="9" t="n">
        <v>0</v>
      </c>
      <c r="W60" s="9" t="n">
        <v>7.1354</v>
      </c>
      <c r="X60" s="10" t="n">
        <v>3.2155</v>
      </c>
      <c r="Y60" s="10" t="n">
        <v>0</v>
      </c>
      <c r="Z60" s="10" t="n">
        <v>3.2155</v>
      </c>
      <c r="AA60" s="40" t="n">
        <v>-104.18</v>
      </c>
      <c r="AB60" s="40" t="n">
        <v>46.33</v>
      </c>
      <c r="AC60" s="40" t="n">
        <v>6104.95</v>
      </c>
      <c r="AD60" s="40" t="n">
        <v>15.75</v>
      </c>
      <c r="AE60" s="40" t="n">
        <v>0.25</v>
      </c>
      <c r="AF60" s="40" t="n">
        <v>1.2</v>
      </c>
      <c r="AG60" s="40" t="n">
        <v>1.4</v>
      </c>
      <c r="AH60" s="41" t="n">
        <v>939</v>
      </c>
      <c r="AI60" s="41" t="n">
        <v>1</v>
      </c>
      <c r="AJ60" s="40" t="n">
        <v>2.36</v>
      </c>
      <c r="AK60" s="40" t="n">
        <v>4.32</v>
      </c>
      <c r="AL60" s="40" t="n">
        <v>41.91</v>
      </c>
      <c r="AM60" s="40" t="n">
        <v>0</v>
      </c>
      <c r="AN60" s="15" t="n">
        <v>286</v>
      </c>
      <c r="AO60" s="15" t="n">
        <v>69</v>
      </c>
      <c r="AP60" s="15" t="n">
        <v>108</v>
      </c>
      <c r="AQ60" s="40" t="n">
        <v>2.3561</v>
      </c>
      <c r="AR60" s="40" t="n">
        <v>1.1307</v>
      </c>
      <c r="AS60" s="40" t="n">
        <v>5.5069</v>
      </c>
      <c r="AT60" s="10" t="n">
        <v>3.9955</v>
      </c>
      <c r="AU60" s="10" t="n">
        <v>0.4626</v>
      </c>
      <c r="AV60" s="10" t="n">
        <v>3.5265</v>
      </c>
    </row>
    <row r="61" customFormat="false" ht="12.8" hidden="false" customHeight="false" outlineLevel="0" collapsed="false">
      <c r="A61" s="38" t="n">
        <v>13502</v>
      </c>
      <c r="B61" s="39" t="n">
        <v>20160714</v>
      </c>
      <c r="C61" s="38" t="n">
        <v>115243</v>
      </c>
      <c r="D61" s="39" t="n">
        <v>1</v>
      </c>
      <c r="E61" s="9" t="n">
        <v>-100.6</v>
      </c>
      <c r="F61" s="9" t="n">
        <v>37.78</v>
      </c>
      <c r="G61" s="9" t="n">
        <v>1636.98</v>
      </c>
      <c r="H61" s="9" t="n">
        <v>14.5</v>
      </c>
      <c r="I61" s="9" t="n">
        <v>0</v>
      </c>
      <c r="J61" s="9" t="n">
        <v>0.55</v>
      </c>
      <c r="K61" s="9" t="n">
        <v>0.5</v>
      </c>
      <c r="L61" s="14" t="n">
        <v>853</v>
      </c>
      <c r="M61" s="14" t="n">
        <v>1</v>
      </c>
      <c r="N61" s="9" t="n">
        <v>11.57</v>
      </c>
      <c r="O61" s="9" t="n">
        <v>11.68</v>
      </c>
      <c r="P61" s="9" t="n">
        <v>49.97</v>
      </c>
      <c r="Q61" s="9" t="n">
        <v>0.34</v>
      </c>
      <c r="R61" s="15" t="n">
        <v>67</v>
      </c>
      <c r="S61" s="15" t="n">
        <v>0</v>
      </c>
      <c r="T61" s="15" t="n">
        <v>67</v>
      </c>
      <c r="U61" s="9" t="n">
        <v>11.5675</v>
      </c>
      <c r="V61" s="9" t="n">
        <v>0</v>
      </c>
      <c r="W61" s="9" t="n">
        <v>11.5675</v>
      </c>
      <c r="X61" s="10" t="n">
        <v>5.2599</v>
      </c>
      <c r="Y61" s="10" t="n">
        <v>0</v>
      </c>
      <c r="Z61" s="10" t="n">
        <v>5.2599</v>
      </c>
      <c r="AA61" s="40" t="n">
        <v>-100.93</v>
      </c>
      <c r="AB61" s="40" t="n">
        <v>38.38</v>
      </c>
      <c r="AC61" s="40" t="n">
        <v>24063.32</v>
      </c>
      <c r="AD61" s="40" t="n">
        <v>17.38</v>
      </c>
      <c r="AE61" s="40" t="n">
        <v>0</v>
      </c>
      <c r="AF61" s="40" t="n">
        <v>2.5</v>
      </c>
      <c r="AG61" s="40" t="n">
        <v>2.2</v>
      </c>
      <c r="AH61" s="41" t="n">
        <v>899</v>
      </c>
      <c r="AI61" s="41" t="n">
        <v>1</v>
      </c>
      <c r="AJ61" s="40" t="n">
        <v>1.92</v>
      </c>
      <c r="AK61" s="40" t="n">
        <v>4.92</v>
      </c>
      <c r="AL61" s="40" t="n">
        <v>49.97</v>
      </c>
      <c r="AM61" s="40" t="n">
        <v>0</v>
      </c>
      <c r="AN61" s="15" t="n">
        <v>993</v>
      </c>
      <c r="AO61" s="15" t="n">
        <v>361</v>
      </c>
      <c r="AP61" s="15" t="n">
        <v>184</v>
      </c>
      <c r="AQ61" s="40" t="n">
        <v>1.9184</v>
      </c>
      <c r="AR61" s="40" t="n">
        <v>1.4648</v>
      </c>
      <c r="AS61" s="40" t="n">
        <v>7.4278</v>
      </c>
      <c r="AT61" s="10" t="n">
        <v>12.8234</v>
      </c>
      <c r="AU61" s="10" t="n">
        <v>3.5595</v>
      </c>
      <c r="AV61" s="10" t="n">
        <v>9.1999</v>
      </c>
    </row>
    <row r="62" customFormat="false" ht="12.8" hidden="false" customHeight="false" outlineLevel="0" collapsed="false">
      <c r="A62" s="38" t="n">
        <v>13523</v>
      </c>
      <c r="B62" s="39" t="n">
        <v>20160715</v>
      </c>
      <c r="C62" s="38" t="n">
        <v>203613</v>
      </c>
      <c r="D62" s="39" t="n">
        <v>1</v>
      </c>
      <c r="E62" s="9" t="n">
        <v>-101.9</v>
      </c>
      <c r="F62" s="9" t="n">
        <v>38.68</v>
      </c>
      <c r="G62" s="9" t="n">
        <v>2196.03</v>
      </c>
      <c r="H62" s="9" t="n">
        <v>14.88</v>
      </c>
      <c r="I62" s="9" t="n">
        <v>0.62</v>
      </c>
      <c r="J62" s="9" t="n">
        <v>0.85</v>
      </c>
      <c r="K62" s="9" t="n">
        <v>0.5</v>
      </c>
      <c r="L62" s="14" t="n">
        <v>1147</v>
      </c>
      <c r="M62" s="14" t="n">
        <v>1</v>
      </c>
      <c r="N62" s="9" t="n">
        <v>9.03</v>
      </c>
      <c r="O62" s="9" t="n">
        <v>11.64</v>
      </c>
      <c r="P62" s="9" t="n">
        <v>87.75</v>
      </c>
      <c r="Q62" s="9" t="n">
        <v>0</v>
      </c>
      <c r="R62" s="15" t="n">
        <v>91</v>
      </c>
      <c r="S62" s="15" t="n">
        <v>0</v>
      </c>
      <c r="T62" s="15" t="n">
        <v>91</v>
      </c>
      <c r="U62" s="9" t="n">
        <v>9.0306</v>
      </c>
      <c r="V62" s="9" t="n">
        <v>0</v>
      </c>
      <c r="W62" s="9" t="n">
        <v>9.0306</v>
      </c>
      <c r="X62" s="10" t="n">
        <v>5.5087</v>
      </c>
      <c r="Y62" s="10" t="n">
        <v>0</v>
      </c>
      <c r="Z62" s="10" t="n">
        <v>5.5087</v>
      </c>
      <c r="AA62" s="40" t="n">
        <v>-102.55</v>
      </c>
      <c r="AB62" s="40" t="n">
        <v>38.62</v>
      </c>
      <c r="AC62" s="40" t="n">
        <v>17508.02</v>
      </c>
      <c r="AD62" s="40" t="n">
        <v>17.75</v>
      </c>
      <c r="AE62" s="40" t="n">
        <v>0.62</v>
      </c>
      <c r="AF62" s="40" t="n">
        <v>3.15</v>
      </c>
      <c r="AG62" s="40" t="n">
        <v>1.1</v>
      </c>
      <c r="AH62" s="41" t="n">
        <v>1250</v>
      </c>
      <c r="AI62" s="41" t="n">
        <v>1</v>
      </c>
      <c r="AJ62" s="40" t="n">
        <v>2.23</v>
      </c>
      <c r="AK62" s="40" t="n">
        <v>5.81</v>
      </c>
      <c r="AL62" s="40" t="n">
        <v>87.75</v>
      </c>
      <c r="AM62" s="40" t="n">
        <v>0</v>
      </c>
      <c r="AN62" s="15" t="n">
        <v>725</v>
      </c>
      <c r="AO62" s="15" t="n">
        <v>218</v>
      </c>
      <c r="AP62" s="15" t="n">
        <v>220</v>
      </c>
      <c r="AQ62" s="40" t="n">
        <v>2.2294</v>
      </c>
      <c r="AR62" s="40" t="n">
        <v>1.1284</v>
      </c>
      <c r="AS62" s="40" t="n">
        <v>6.2172</v>
      </c>
      <c r="AT62" s="10" t="n">
        <v>10.8425</v>
      </c>
      <c r="AU62" s="10" t="n">
        <v>1.6501</v>
      </c>
      <c r="AV62" s="10" t="n">
        <v>9.1751</v>
      </c>
    </row>
    <row r="63" customFormat="false" ht="12.8" hidden="false" customHeight="false" outlineLevel="0" collapsed="false">
      <c r="A63" s="38" t="n">
        <v>13538</v>
      </c>
      <c r="B63" s="39" t="n">
        <v>20160716</v>
      </c>
      <c r="C63" s="38" t="n">
        <v>194121</v>
      </c>
      <c r="D63" s="39" t="n">
        <v>1</v>
      </c>
      <c r="E63" s="9" t="n">
        <v>-99.25</v>
      </c>
      <c r="F63" s="9" t="n">
        <v>45.38</v>
      </c>
      <c r="G63" s="9" t="n">
        <v>1563.39</v>
      </c>
      <c r="H63" s="9" t="n">
        <v>10.25</v>
      </c>
      <c r="I63" s="9" t="n">
        <v>0</v>
      </c>
      <c r="J63" s="9" t="n">
        <v>0.95</v>
      </c>
      <c r="K63" s="9" t="n">
        <v>0.4</v>
      </c>
      <c r="L63" s="14" t="n">
        <v>523</v>
      </c>
      <c r="M63" s="14" t="n">
        <v>1</v>
      </c>
      <c r="N63" s="9" t="n">
        <v>8.83</v>
      </c>
      <c r="O63" s="9" t="n">
        <v>9.36</v>
      </c>
      <c r="P63" s="9" t="n">
        <v>50.93</v>
      </c>
      <c r="Q63" s="9" t="n">
        <v>0.25</v>
      </c>
      <c r="R63" s="15" t="n">
        <v>72</v>
      </c>
      <c r="S63" s="15" t="n">
        <v>0</v>
      </c>
      <c r="T63" s="15" t="n">
        <v>72</v>
      </c>
      <c r="U63" s="9" t="n">
        <v>8.8318</v>
      </c>
      <c r="V63" s="9" t="n">
        <v>0</v>
      </c>
      <c r="W63" s="9" t="n">
        <v>8.8318</v>
      </c>
      <c r="X63" s="10" t="n">
        <v>3.8354</v>
      </c>
      <c r="Y63" s="10" t="n">
        <v>0</v>
      </c>
      <c r="Z63" s="10" t="n">
        <v>3.8354</v>
      </c>
      <c r="AA63" s="40" t="n">
        <v>-99.07</v>
      </c>
      <c r="AB63" s="40" t="n">
        <v>45.53</v>
      </c>
      <c r="AC63" s="40" t="n">
        <v>9788.53</v>
      </c>
      <c r="AD63" s="40" t="n">
        <v>13.25</v>
      </c>
      <c r="AE63" s="40" t="n">
        <v>0</v>
      </c>
      <c r="AF63" s="40" t="n">
        <v>1.7</v>
      </c>
      <c r="AG63" s="40" t="n">
        <v>1</v>
      </c>
      <c r="AH63" s="41" t="n">
        <v>493</v>
      </c>
      <c r="AI63" s="41" t="n">
        <v>1</v>
      </c>
      <c r="AJ63" s="40" t="n">
        <v>2.05</v>
      </c>
      <c r="AK63" s="40" t="n">
        <v>4.93</v>
      </c>
      <c r="AL63" s="40" t="n">
        <v>50.93</v>
      </c>
      <c r="AM63" s="40" t="n">
        <v>0</v>
      </c>
      <c r="AN63" s="15" t="n">
        <v>452</v>
      </c>
      <c r="AO63" s="15" t="n">
        <v>124</v>
      </c>
      <c r="AP63" s="15" t="n">
        <v>112</v>
      </c>
      <c r="AQ63" s="40" t="n">
        <v>2.0524</v>
      </c>
      <c r="AR63" s="40" t="n">
        <v>1.5028</v>
      </c>
      <c r="AS63" s="40" t="n">
        <v>6.6084</v>
      </c>
      <c r="AT63" s="10" t="n">
        <v>5.5807</v>
      </c>
      <c r="AU63" s="10" t="n">
        <v>1.121</v>
      </c>
      <c r="AV63" s="10" t="n">
        <v>4.4524</v>
      </c>
    </row>
    <row r="64" customFormat="false" ht="12.8" hidden="false" customHeight="false" outlineLevel="0" collapsed="false">
      <c r="A64" s="38" t="n">
        <v>13584</v>
      </c>
      <c r="B64" s="39" t="n">
        <v>20160719</v>
      </c>
      <c r="C64" s="38" t="n">
        <v>184757</v>
      </c>
      <c r="D64" s="39" t="n">
        <v>1</v>
      </c>
      <c r="E64" s="9" t="n">
        <v>-93.35</v>
      </c>
      <c r="F64" s="9" t="n">
        <v>41.17</v>
      </c>
      <c r="G64" s="9" t="n">
        <v>6188.92</v>
      </c>
      <c r="H64" s="9" t="n">
        <v>13.88</v>
      </c>
      <c r="I64" s="9" t="n">
        <v>0</v>
      </c>
      <c r="J64" s="9" t="n">
        <v>1.75</v>
      </c>
      <c r="K64" s="9" t="n">
        <v>0.8</v>
      </c>
      <c r="L64" s="14" t="n">
        <v>283</v>
      </c>
      <c r="M64" s="14" t="n">
        <v>1</v>
      </c>
      <c r="N64" s="9" t="n">
        <v>29.07</v>
      </c>
      <c r="O64" s="9" t="n">
        <v>41.1</v>
      </c>
      <c r="P64" s="9" t="n">
        <v>299.83</v>
      </c>
      <c r="Q64" s="9" t="n">
        <v>0.46</v>
      </c>
      <c r="R64" s="15" t="n">
        <v>266</v>
      </c>
      <c r="S64" s="15" t="n">
        <v>0</v>
      </c>
      <c r="T64" s="15" t="n">
        <v>266</v>
      </c>
      <c r="U64" s="9" t="n">
        <v>29.0738</v>
      </c>
      <c r="V64" s="9" t="n">
        <v>0</v>
      </c>
      <c r="W64" s="9" t="n">
        <v>29.0738</v>
      </c>
      <c r="X64" s="10" t="n">
        <v>49.982</v>
      </c>
      <c r="Y64" s="10" t="n">
        <v>0</v>
      </c>
      <c r="Z64" s="10" t="n">
        <v>49.982</v>
      </c>
      <c r="AA64" s="40" t="n">
        <v>-93.95</v>
      </c>
      <c r="AB64" s="40" t="n">
        <v>41.35</v>
      </c>
      <c r="AC64" s="40" t="n">
        <v>44413.13</v>
      </c>
      <c r="AD64" s="40" t="n">
        <v>16.5</v>
      </c>
      <c r="AE64" s="40" t="n">
        <v>0</v>
      </c>
      <c r="AF64" s="40" t="n">
        <v>4.05</v>
      </c>
      <c r="AG64" s="40" t="n">
        <v>2.15</v>
      </c>
      <c r="AH64" s="41" t="n">
        <v>294</v>
      </c>
      <c r="AI64" s="41" t="n">
        <v>1</v>
      </c>
      <c r="AJ64" s="40" t="n">
        <v>5.4</v>
      </c>
      <c r="AK64" s="40" t="n">
        <v>18.26</v>
      </c>
      <c r="AL64" s="40" t="n">
        <v>299.83</v>
      </c>
      <c r="AM64" s="40" t="n">
        <v>0</v>
      </c>
      <c r="AN64" s="15" t="n">
        <v>1914</v>
      </c>
      <c r="AO64" s="15" t="n">
        <v>922</v>
      </c>
      <c r="AP64" s="15" t="n">
        <v>394</v>
      </c>
      <c r="AQ64" s="40" t="n">
        <v>5.4049</v>
      </c>
      <c r="AR64" s="40" t="n">
        <v>2.1688</v>
      </c>
      <c r="AS64" s="40" t="n">
        <v>21.1341</v>
      </c>
      <c r="AT64" s="10" t="n">
        <v>66.6796</v>
      </c>
      <c r="AU64" s="10" t="n">
        <v>12.8889</v>
      </c>
      <c r="AV64" s="10" t="n">
        <v>53.6718</v>
      </c>
    </row>
    <row r="65" customFormat="false" ht="12.8" hidden="false" customHeight="false" outlineLevel="0" collapsed="false">
      <c r="A65" s="38" t="n">
        <v>13717</v>
      </c>
      <c r="B65" s="39" t="n">
        <v>20160728</v>
      </c>
      <c r="C65" s="38" t="n">
        <v>73658</v>
      </c>
      <c r="D65" s="39" t="n">
        <v>1</v>
      </c>
      <c r="E65" s="9" t="n">
        <v>-99.72</v>
      </c>
      <c r="F65" s="9" t="n">
        <v>38.78</v>
      </c>
      <c r="G65" s="9" t="n">
        <v>2506.23</v>
      </c>
      <c r="H65" s="9" t="n">
        <v>10.75</v>
      </c>
      <c r="I65" s="9" t="n">
        <v>0</v>
      </c>
      <c r="J65" s="9" t="n">
        <v>1</v>
      </c>
      <c r="K65" s="9" t="n">
        <v>1</v>
      </c>
      <c r="L65" s="14" t="n">
        <v>663</v>
      </c>
      <c r="M65" s="14" t="n">
        <v>1</v>
      </c>
      <c r="N65" s="9" t="n">
        <v>5.45</v>
      </c>
      <c r="O65" s="9" t="n">
        <v>3.69</v>
      </c>
      <c r="P65" s="9" t="n">
        <v>19.45</v>
      </c>
      <c r="Q65" s="9" t="n">
        <v>0.71</v>
      </c>
      <c r="R65" s="15" t="n">
        <v>104</v>
      </c>
      <c r="S65" s="15" t="n">
        <v>0</v>
      </c>
      <c r="T65" s="15" t="n">
        <v>104</v>
      </c>
      <c r="U65" s="9" t="n">
        <v>5.4543</v>
      </c>
      <c r="V65" s="9" t="n">
        <v>0</v>
      </c>
      <c r="W65" s="9" t="n">
        <v>5.4543</v>
      </c>
      <c r="X65" s="10" t="n">
        <v>3.7972</v>
      </c>
      <c r="Y65" s="10" t="n">
        <v>0</v>
      </c>
      <c r="Z65" s="10" t="n">
        <v>3.7972</v>
      </c>
      <c r="AA65" s="40" t="n">
        <v>-99.88</v>
      </c>
      <c r="AB65" s="40" t="n">
        <v>38.58</v>
      </c>
      <c r="AC65" s="40" t="n">
        <v>17641.05</v>
      </c>
      <c r="AD65" s="40" t="n">
        <v>15.88</v>
      </c>
      <c r="AE65" s="40" t="n">
        <v>0</v>
      </c>
      <c r="AF65" s="40" t="n">
        <v>2</v>
      </c>
      <c r="AG65" s="40" t="n">
        <v>2.2</v>
      </c>
      <c r="AH65" s="41" t="n">
        <v>753</v>
      </c>
      <c r="AI65" s="41" t="n">
        <v>1</v>
      </c>
      <c r="AJ65" s="40" t="n">
        <v>1.79</v>
      </c>
      <c r="AK65" s="40" t="n">
        <v>3.31</v>
      </c>
      <c r="AL65" s="40" t="n">
        <v>37.25</v>
      </c>
      <c r="AM65" s="40" t="n">
        <v>0</v>
      </c>
      <c r="AN65" s="15" t="n">
        <v>730</v>
      </c>
      <c r="AO65" s="15" t="n">
        <v>210</v>
      </c>
      <c r="AP65" s="15" t="n">
        <v>224</v>
      </c>
      <c r="AQ65" s="40" t="n">
        <v>1.7912</v>
      </c>
      <c r="AR65" s="40" t="n">
        <v>1.2041</v>
      </c>
      <c r="AS65" s="40" t="n">
        <v>4.7022</v>
      </c>
      <c r="AT65" s="10" t="n">
        <v>8.7775</v>
      </c>
      <c r="AU65" s="10" t="n">
        <v>1.6974</v>
      </c>
      <c r="AV65" s="10" t="n">
        <v>7.0704</v>
      </c>
    </row>
    <row r="66" customFormat="false" ht="12.8" hidden="false" customHeight="false" outlineLevel="0" collapsed="false">
      <c r="A66" s="38" t="n">
        <v>13779</v>
      </c>
      <c r="B66" s="39" t="n">
        <v>20160801</v>
      </c>
      <c r="C66" s="38" t="n">
        <v>72050</v>
      </c>
      <c r="D66" s="39" t="n">
        <v>1</v>
      </c>
      <c r="E66" s="9" t="n">
        <v>-96.53</v>
      </c>
      <c r="F66" s="9" t="n">
        <v>51.72</v>
      </c>
      <c r="G66" s="9" t="n">
        <v>4212.4</v>
      </c>
      <c r="H66" s="9" t="n">
        <v>11</v>
      </c>
      <c r="I66" s="9" t="n">
        <v>0</v>
      </c>
      <c r="J66" s="9" t="n">
        <v>0.8</v>
      </c>
      <c r="K66" s="9" t="n">
        <v>1.5</v>
      </c>
      <c r="L66" s="14" t="n">
        <v>240</v>
      </c>
      <c r="M66" s="14" t="n">
        <v>1</v>
      </c>
      <c r="N66" s="9" t="n">
        <v>16.75</v>
      </c>
      <c r="O66" s="9" t="n">
        <v>14.4</v>
      </c>
      <c r="P66" s="9" t="n">
        <v>85.54</v>
      </c>
      <c r="Q66" s="9" t="n">
        <v>1</v>
      </c>
      <c r="R66" s="15" t="n">
        <v>220</v>
      </c>
      <c r="S66" s="15" t="n">
        <v>0</v>
      </c>
      <c r="T66" s="15" t="n">
        <v>220</v>
      </c>
      <c r="U66" s="9" t="n">
        <v>16.7508</v>
      </c>
      <c r="V66" s="9" t="n">
        <v>0</v>
      </c>
      <c r="W66" s="9" t="n">
        <v>16.7508</v>
      </c>
      <c r="X66" s="10" t="n">
        <v>19.6003</v>
      </c>
      <c r="Y66" s="10" t="n">
        <v>0</v>
      </c>
      <c r="Z66" s="10" t="n">
        <v>19.6003</v>
      </c>
      <c r="AA66" s="40" t="n">
        <v>-97.38</v>
      </c>
      <c r="AB66" s="40" t="n">
        <v>52.15</v>
      </c>
      <c r="AC66" s="40" t="n">
        <v>46487.49</v>
      </c>
      <c r="AD66" s="40" t="n">
        <v>14.88</v>
      </c>
      <c r="AE66" s="40" t="n">
        <v>0</v>
      </c>
      <c r="AF66" s="40" t="n">
        <v>3.6</v>
      </c>
      <c r="AG66" s="40" t="n">
        <v>3.25</v>
      </c>
      <c r="AH66" s="41" t="n">
        <v>217</v>
      </c>
      <c r="AI66" s="41" t="n">
        <v>1</v>
      </c>
      <c r="AJ66" s="40" t="n">
        <v>3.75</v>
      </c>
      <c r="AK66" s="40" t="n">
        <v>6.96</v>
      </c>
      <c r="AL66" s="40" t="n">
        <v>85.54</v>
      </c>
      <c r="AM66" s="40" t="n">
        <v>0</v>
      </c>
      <c r="AN66" s="15" t="n">
        <v>2451</v>
      </c>
      <c r="AO66" s="15" t="n">
        <v>1398</v>
      </c>
      <c r="AP66" s="15" t="n">
        <v>523</v>
      </c>
      <c r="AQ66" s="40" t="n">
        <v>3.7463</v>
      </c>
      <c r="AR66" s="40" t="n">
        <v>2.81</v>
      </c>
      <c r="AS66" s="40" t="n">
        <v>10.0173</v>
      </c>
      <c r="AT66" s="10" t="n">
        <v>48.3767</v>
      </c>
      <c r="AU66" s="10" t="n">
        <v>20.697</v>
      </c>
      <c r="AV66" s="10" t="n">
        <v>27.602</v>
      </c>
    </row>
    <row r="67" customFormat="false" ht="12.8" hidden="false" customHeight="false" outlineLevel="0" collapsed="false">
      <c r="A67" s="38" t="n">
        <v>13779</v>
      </c>
      <c r="B67" s="39" t="n">
        <v>20160801</v>
      </c>
      <c r="C67" s="38" t="n">
        <v>72050</v>
      </c>
      <c r="D67" s="39" t="n">
        <v>2</v>
      </c>
      <c r="E67" s="9" t="n">
        <v>-104.9</v>
      </c>
      <c r="F67" s="9" t="n">
        <v>46.12</v>
      </c>
      <c r="G67" s="9" t="n">
        <v>3727.75</v>
      </c>
      <c r="H67" s="9" t="n">
        <v>12.5</v>
      </c>
      <c r="I67" s="9" t="n">
        <v>0.5</v>
      </c>
      <c r="J67" s="9" t="n">
        <v>0.95</v>
      </c>
      <c r="K67" s="9" t="n">
        <v>1.1</v>
      </c>
      <c r="L67" s="14" t="n">
        <v>957</v>
      </c>
      <c r="M67" s="14" t="n">
        <v>1</v>
      </c>
      <c r="N67" s="9" t="n">
        <v>8.19</v>
      </c>
      <c r="O67" s="9" t="n">
        <v>8.58</v>
      </c>
      <c r="P67" s="9" t="n">
        <v>49.98</v>
      </c>
      <c r="Q67" s="9" t="n">
        <v>0.25</v>
      </c>
      <c r="R67" s="15" t="n">
        <v>174</v>
      </c>
      <c r="S67" s="15" t="n">
        <v>0</v>
      </c>
      <c r="T67" s="15" t="n">
        <v>174</v>
      </c>
      <c r="U67" s="9" t="n">
        <v>8.1866</v>
      </c>
      <c r="V67" s="9" t="n">
        <v>0</v>
      </c>
      <c r="W67" s="9" t="n">
        <v>8.1866</v>
      </c>
      <c r="X67" s="10" t="n">
        <v>8.4771</v>
      </c>
      <c r="Y67" s="10" t="n">
        <v>0</v>
      </c>
      <c r="Z67" s="10" t="n">
        <v>8.4771</v>
      </c>
      <c r="AA67" s="40" t="n">
        <v>-104.95</v>
      </c>
      <c r="AB67" s="40" t="n">
        <v>45.9</v>
      </c>
      <c r="AC67" s="40" t="n">
        <v>27727.95</v>
      </c>
      <c r="AD67" s="40" t="n">
        <v>14.38</v>
      </c>
      <c r="AE67" s="40" t="n">
        <v>0.38</v>
      </c>
      <c r="AF67" s="40" t="n">
        <v>2.25</v>
      </c>
      <c r="AG67" s="40" t="n">
        <v>2.45</v>
      </c>
      <c r="AH67" s="41" t="n">
        <v>910</v>
      </c>
      <c r="AI67" s="41" t="n">
        <v>1</v>
      </c>
      <c r="AJ67" s="40" t="n">
        <v>1.51</v>
      </c>
      <c r="AK67" s="40" t="n">
        <v>4.31</v>
      </c>
      <c r="AL67" s="40" t="n">
        <v>49.98</v>
      </c>
      <c r="AM67" s="40" t="n">
        <v>0</v>
      </c>
      <c r="AN67" s="15" t="n">
        <v>1289</v>
      </c>
      <c r="AO67" s="15" t="n">
        <v>261</v>
      </c>
      <c r="AP67" s="15" t="n">
        <v>315</v>
      </c>
      <c r="AQ67" s="40" t="n">
        <v>1.5065</v>
      </c>
      <c r="AR67" s="40" t="n">
        <v>0.6588</v>
      </c>
      <c r="AS67" s="40" t="n">
        <v>5.5984</v>
      </c>
      <c r="AT67" s="10" t="n">
        <v>11.6032</v>
      </c>
      <c r="AU67" s="10" t="n">
        <v>1.0275</v>
      </c>
      <c r="AV67" s="10" t="n">
        <v>10.5375</v>
      </c>
    </row>
    <row r="68" customFormat="false" ht="12.8" hidden="false" customHeight="false" outlineLevel="0" collapsed="false">
      <c r="A68" s="38" t="n">
        <v>13794</v>
      </c>
      <c r="B68" s="39" t="n">
        <v>20160802</v>
      </c>
      <c r="C68" s="38" t="n">
        <v>62259</v>
      </c>
      <c r="D68" s="39" t="n">
        <v>1</v>
      </c>
      <c r="E68" s="9" t="n">
        <v>-95.2</v>
      </c>
      <c r="F68" s="9" t="n">
        <v>48.15</v>
      </c>
      <c r="G68" s="9" t="n">
        <v>4578.34</v>
      </c>
      <c r="H68" s="9" t="n">
        <v>11.12</v>
      </c>
      <c r="I68" s="9" t="n">
        <v>0</v>
      </c>
      <c r="J68" s="9" t="n">
        <v>1.75</v>
      </c>
      <c r="K68" s="9" t="n">
        <v>0.85</v>
      </c>
      <c r="L68" s="14" t="n">
        <v>369</v>
      </c>
      <c r="M68" s="14" t="n">
        <v>1</v>
      </c>
      <c r="N68" s="9" t="n">
        <v>16.87</v>
      </c>
      <c r="O68" s="9" t="n">
        <v>21.3</v>
      </c>
      <c r="P68" s="9" t="n">
        <v>136.72</v>
      </c>
      <c r="Q68" s="9" t="n">
        <v>0.36</v>
      </c>
      <c r="R68" s="15" t="n">
        <v>222</v>
      </c>
      <c r="S68" s="15" t="n">
        <v>0</v>
      </c>
      <c r="T68" s="15" t="n">
        <v>222</v>
      </c>
      <c r="U68" s="9" t="n">
        <v>16.8707</v>
      </c>
      <c r="V68" s="9" t="n">
        <v>0</v>
      </c>
      <c r="W68" s="9" t="n">
        <v>16.8707</v>
      </c>
      <c r="X68" s="10" t="n">
        <v>21.4555</v>
      </c>
      <c r="Y68" s="10" t="n">
        <v>0</v>
      </c>
      <c r="Z68" s="10" t="n">
        <v>21.4555</v>
      </c>
      <c r="AA68" s="40" t="n">
        <v>-92.43</v>
      </c>
      <c r="AB68" s="40" t="n">
        <v>50.08</v>
      </c>
      <c r="AC68" s="40" t="n">
        <v>101412.13</v>
      </c>
      <c r="AD68" s="40" t="n">
        <v>14.25</v>
      </c>
      <c r="AE68" s="40" t="n">
        <v>0</v>
      </c>
      <c r="AF68" s="40" t="n">
        <v>7.6</v>
      </c>
      <c r="AG68" s="40" t="n">
        <v>5.3</v>
      </c>
      <c r="AH68" s="41" t="n">
        <v>383</v>
      </c>
      <c r="AI68" s="41" t="n">
        <v>1</v>
      </c>
      <c r="AJ68" s="40" t="n">
        <v>3.82</v>
      </c>
      <c r="AK68" s="40" t="n">
        <v>9.79</v>
      </c>
      <c r="AL68" s="40" t="n">
        <v>136.72</v>
      </c>
      <c r="AM68" s="40" t="n">
        <v>0</v>
      </c>
      <c r="AN68" s="15" t="n">
        <v>5112</v>
      </c>
      <c r="AO68" s="15" t="n">
        <v>3060</v>
      </c>
      <c r="AP68" s="15" t="n">
        <v>803</v>
      </c>
      <c r="AQ68" s="40" t="n">
        <v>3.8231</v>
      </c>
      <c r="AR68" s="40" t="n">
        <v>2.5472</v>
      </c>
      <c r="AS68" s="40" t="n">
        <v>14.6108</v>
      </c>
      <c r="AT68" s="10" t="n">
        <v>107.6977</v>
      </c>
      <c r="AU68" s="10" t="n">
        <v>42.951</v>
      </c>
      <c r="AV68" s="10" t="n">
        <v>64.6524</v>
      </c>
    </row>
    <row r="69" customFormat="false" ht="12.8" hidden="false" customHeight="false" outlineLevel="0" collapsed="false">
      <c r="A69" s="38" t="n">
        <v>13855</v>
      </c>
      <c r="B69" s="39" t="n">
        <v>20160806</v>
      </c>
      <c r="C69" s="38" t="n">
        <v>43317</v>
      </c>
      <c r="D69" s="39" t="n">
        <v>1</v>
      </c>
      <c r="E69" s="9" t="n">
        <v>-93.2</v>
      </c>
      <c r="F69" s="9" t="n">
        <v>35.7</v>
      </c>
      <c r="G69" s="9" t="n">
        <v>1380.62</v>
      </c>
      <c r="H69" s="9" t="n">
        <v>11.5</v>
      </c>
      <c r="I69" s="9" t="n">
        <v>0.12</v>
      </c>
      <c r="J69" s="9" t="n">
        <v>0.65</v>
      </c>
      <c r="K69" s="9" t="n">
        <v>0.45</v>
      </c>
      <c r="L69" s="14" t="n">
        <v>450</v>
      </c>
      <c r="M69" s="14" t="n">
        <v>1</v>
      </c>
      <c r="N69" s="9" t="n">
        <v>16.12</v>
      </c>
      <c r="O69" s="9" t="n">
        <v>26.61</v>
      </c>
      <c r="P69" s="9" t="n">
        <v>122.04</v>
      </c>
      <c r="Q69" s="9" t="n">
        <v>0.14</v>
      </c>
      <c r="R69" s="15" t="n">
        <v>55</v>
      </c>
      <c r="S69" s="15" t="n">
        <v>0</v>
      </c>
      <c r="T69" s="15" t="n">
        <v>55</v>
      </c>
      <c r="U69" s="9" t="n">
        <v>16.1203</v>
      </c>
      <c r="V69" s="9" t="n">
        <v>0</v>
      </c>
      <c r="W69" s="9" t="n">
        <v>16.1203</v>
      </c>
      <c r="X69" s="10" t="n">
        <v>6.1822</v>
      </c>
      <c r="Y69" s="10" t="n">
        <v>0</v>
      </c>
      <c r="Z69" s="10" t="n">
        <v>6.1822</v>
      </c>
      <c r="AA69" s="40" t="n">
        <v>-92.62</v>
      </c>
      <c r="AB69" s="40" t="n">
        <v>36.35</v>
      </c>
      <c r="AC69" s="40" t="n">
        <v>40829.27</v>
      </c>
      <c r="AD69" s="40" t="n">
        <v>16.12</v>
      </c>
      <c r="AE69" s="40" t="n">
        <v>0</v>
      </c>
      <c r="AF69" s="40" t="n">
        <v>2.8</v>
      </c>
      <c r="AG69" s="40" t="n">
        <v>2.45</v>
      </c>
      <c r="AH69" s="41" t="n">
        <v>217</v>
      </c>
      <c r="AI69" s="41" t="n">
        <v>1</v>
      </c>
      <c r="AJ69" s="40" t="n">
        <v>2.23</v>
      </c>
      <c r="AK69" s="40" t="n">
        <v>6.18</v>
      </c>
      <c r="AL69" s="40" t="n">
        <v>122.04</v>
      </c>
      <c r="AM69" s="40" t="n">
        <v>0</v>
      </c>
      <c r="AN69" s="15" t="n">
        <v>1640</v>
      </c>
      <c r="AO69" s="15" t="n">
        <v>863</v>
      </c>
      <c r="AP69" s="15" t="n">
        <v>300</v>
      </c>
      <c r="AQ69" s="40" t="n">
        <v>2.2325</v>
      </c>
      <c r="AR69" s="40" t="n">
        <v>1.9087</v>
      </c>
      <c r="AS69" s="40" t="n">
        <v>6.7027</v>
      </c>
      <c r="AT69" s="10" t="n">
        <v>25.3199</v>
      </c>
      <c r="AU69" s="10" t="n">
        <v>11.3914</v>
      </c>
      <c r="AV69" s="10" t="n">
        <v>13.9058</v>
      </c>
    </row>
    <row r="70" customFormat="false" ht="12.8" hidden="false" customHeight="false" outlineLevel="0" collapsed="false">
      <c r="A70" s="38" t="n">
        <v>13886</v>
      </c>
      <c r="B70" s="39" t="n">
        <v>20160808</v>
      </c>
      <c r="C70" s="38" t="n">
        <v>42241</v>
      </c>
      <c r="D70" s="39" t="n">
        <v>1</v>
      </c>
      <c r="E70" s="9" t="n">
        <v>-98.25</v>
      </c>
      <c r="F70" s="9" t="n">
        <v>37.17</v>
      </c>
      <c r="G70" s="9" t="n">
        <v>5467.75</v>
      </c>
      <c r="H70" s="9" t="n">
        <v>14.5</v>
      </c>
      <c r="I70" s="9" t="n">
        <v>0</v>
      </c>
      <c r="J70" s="9" t="n">
        <v>1.35</v>
      </c>
      <c r="K70" s="9" t="n">
        <v>1.3</v>
      </c>
      <c r="L70" s="14" t="n">
        <v>418</v>
      </c>
      <c r="M70" s="14" t="n">
        <v>1</v>
      </c>
      <c r="N70" s="9" t="n">
        <v>10.07</v>
      </c>
      <c r="O70" s="9" t="n">
        <v>16.26</v>
      </c>
      <c r="P70" s="9" t="n">
        <v>136.72</v>
      </c>
      <c r="Q70" s="9" t="n">
        <v>0.1</v>
      </c>
      <c r="R70" s="15" t="n">
        <v>222</v>
      </c>
      <c r="S70" s="15" t="n">
        <v>0</v>
      </c>
      <c r="T70" s="15" t="n">
        <v>222</v>
      </c>
      <c r="U70" s="9" t="n">
        <v>10.0673</v>
      </c>
      <c r="V70" s="9" t="n">
        <v>0</v>
      </c>
      <c r="W70" s="9" t="n">
        <v>10.0673</v>
      </c>
      <c r="X70" s="10" t="n">
        <v>15.2904</v>
      </c>
      <c r="Y70" s="10" t="n">
        <v>0</v>
      </c>
      <c r="Z70" s="10" t="n">
        <v>15.2904</v>
      </c>
      <c r="AA70" s="40" t="n">
        <v>-98.7</v>
      </c>
      <c r="AB70" s="40" t="n">
        <v>35.85</v>
      </c>
      <c r="AC70" s="40" t="n">
        <v>66946.5</v>
      </c>
      <c r="AD70" s="40" t="n">
        <v>18</v>
      </c>
      <c r="AE70" s="40" t="n">
        <v>0</v>
      </c>
      <c r="AF70" s="40" t="n">
        <v>4.35</v>
      </c>
      <c r="AG70" s="40" t="n">
        <v>4.45</v>
      </c>
      <c r="AH70" s="41" t="n">
        <v>548</v>
      </c>
      <c r="AI70" s="41" t="n">
        <v>1</v>
      </c>
      <c r="AJ70" s="40" t="n">
        <v>2.09</v>
      </c>
      <c r="AK70" s="40" t="n">
        <v>5.98</v>
      </c>
      <c r="AL70" s="40" t="n">
        <v>136.72</v>
      </c>
      <c r="AM70" s="40" t="n">
        <v>0</v>
      </c>
      <c r="AN70" s="15" t="n">
        <v>2672</v>
      </c>
      <c r="AO70" s="15" t="n">
        <v>1137</v>
      </c>
      <c r="AP70" s="15" t="n">
        <v>752</v>
      </c>
      <c r="AQ70" s="40" t="n">
        <v>2.0939</v>
      </c>
      <c r="AR70" s="40" t="n">
        <v>1.3505</v>
      </c>
      <c r="AS70" s="40" t="n">
        <v>5.384</v>
      </c>
      <c r="AT70" s="10" t="n">
        <v>38.9396</v>
      </c>
      <c r="AU70" s="10" t="n">
        <v>10.6868</v>
      </c>
      <c r="AV70" s="10" t="n">
        <v>28.1779</v>
      </c>
    </row>
    <row r="71" customFormat="false" ht="12.8" hidden="false" customHeight="false" outlineLevel="0" collapsed="false">
      <c r="A71" s="38" t="n">
        <v>13922</v>
      </c>
      <c r="B71" s="39" t="n">
        <v>20160810</v>
      </c>
      <c r="C71" s="38" t="n">
        <v>121559</v>
      </c>
      <c r="D71" s="39" t="n">
        <v>1</v>
      </c>
      <c r="E71" s="9" t="n">
        <v>-94.47</v>
      </c>
      <c r="F71" s="9" t="n">
        <v>45.03</v>
      </c>
      <c r="G71" s="9" t="n">
        <v>1573.03</v>
      </c>
      <c r="H71" s="9" t="n">
        <v>10.12</v>
      </c>
      <c r="I71" s="9" t="n">
        <v>0</v>
      </c>
      <c r="J71" s="9" t="n">
        <v>0.6</v>
      </c>
      <c r="K71" s="9" t="n">
        <v>0.7</v>
      </c>
      <c r="L71" s="14" t="n">
        <v>348</v>
      </c>
      <c r="M71" s="14" t="n">
        <v>1</v>
      </c>
      <c r="N71" s="9" t="n">
        <v>13.28</v>
      </c>
      <c r="O71" s="9" t="n">
        <v>13.55</v>
      </c>
      <c r="P71" s="9" t="n">
        <v>93.42</v>
      </c>
      <c r="Q71" s="9" t="n">
        <v>0.93</v>
      </c>
      <c r="R71" s="15" t="n">
        <v>72</v>
      </c>
      <c r="S71" s="15" t="n">
        <v>0</v>
      </c>
      <c r="T71" s="15" t="n">
        <v>72</v>
      </c>
      <c r="U71" s="9" t="n">
        <v>13.2816</v>
      </c>
      <c r="V71" s="9" t="n">
        <v>0</v>
      </c>
      <c r="W71" s="9" t="n">
        <v>13.2816</v>
      </c>
      <c r="X71" s="10" t="n">
        <v>5.8034</v>
      </c>
      <c r="Y71" s="10" t="n">
        <v>0</v>
      </c>
      <c r="Z71" s="10" t="n">
        <v>5.8034</v>
      </c>
      <c r="AA71" s="40" t="n">
        <v>-95.7</v>
      </c>
      <c r="AB71" s="40" t="n">
        <v>45.97</v>
      </c>
      <c r="AC71" s="40" t="n">
        <v>30826.87</v>
      </c>
      <c r="AD71" s="40" t="n">
        <v>14</v>
      </c>
      <c r="AE71" s="40" t="n">
        <v>0</v>
      </c>
      <c r="AF71" s="40" t="n">
        <v>4.05</v>
      </c>
      <c r="AG71" s="40" t="n">
        <v>3</v>
      </c>
      <c r="AH71" s="41" t="n">
        <v>411</v>
      </c>
      <c r="AI71" s="41" t="n">
        <v>1</v>
      </c>
      <c r="AJ71" s="40" t="n">
        <v>2.35</v>
      </c>
      <c r="AK71" s="40" t="n">
        <v>5.38</v>
      </c>
      <c r="AL71" s="40" t="n">
        <v>93.42</v>
      </c>
      <c r="AM71" s="40" t="n">
        <v>0</v>
      </c>
      <c r="AN71" s="15" t="n">
        <v>1435</v>
      </c>
      <c r="AO71" s="15" t="n">
        <v>548</v>
      </c>
      <c r="AP71" s="15" t="n">
        <v>417</v>
      </c>
      <c r="AQ71" s="40" t="n">
        <v>2.3544</v>
      </c>
      <c r="AR71" s="40" t="n">
        <v>1.3574</v>
      </c>
      <c r="AS71" s="40" t="n">
        <v>6.3052</v>
      </c>
      <c r="AT71" s="10" t="n">
        <v>20.1609</v>
      </c>
      <c r="AU71" s="10" t="n">
        <v>4.4387</v>
      </c>
      <c r="AV71" s="10" t="n">
        <v>15.6896</v>
      </c>
    </row>
    <row r="72" customFormat="false" ht="12.8" hidden="false" customHeight="false" outlineLevel="0" collapsed="false">
      <c r="A72" s="38" t="n">
        <v>14045</v>
      </c>
      <c r="B72" s="39" t="n">
        <v>20160818</v>
      </c>
      <c r="C72" s="38" t="n">
        <v>100358</v>
      </c>
      <c r="D72" s="39" t="n">
        <v>1</v>
      </c>
      <c r="E72" s="9" t="n">
        <v>-97.75</v>
      </c>
      <c r="F72" s="9" t="n">
        <v>45.28</v>
      </c>
      <c r="G72" s="9" t="n">
        <v>2610.25</v>
      </c>
      <c r="H72" s="9" t="n">
        <v>10.88</v>
      </c>
      <c r="I72" s="9" t="n">
        <v>0.12</v>
      </c>
      <c r="J72" s="9" t="n">
        <v>0.75</v>
      </c>
      <c r="K72" s="9" t="n">
        <v>1.3</v>
      </c>
      <c r="L72" s="14" t="n">
        <v>537</v>
      </c>
      <c r="M72" s="14" t="n">
        <v>1</v>
      </c>
      <c r="N72" s="9" t="n">
        <v>9.82</v>
      </c>
      <c r="O72" s="9" t="n">
        <v>8.54</v>
      </c>
      <c r="P72" s="9" t="n">
        <v>42.53</v>
      </c>
      <c r="Q72" s="9" t="n">
        <v>0.32</v>
      </c>
      <c r="R72" s="15" t="n">
        <v>120</v>
      </c>
      <c r="S72" s="15" t="n">
        <v>0</v>
      </c>
      <c r="T72" s="15" t="n">
        <v>120</v>
      </c>
      <c r="U72" s="9" t="n">
        <v>9.8171</v>
      </c>
      <c r="V72" s="9" t="n">
        <v>0</v>
      </c>
      <c r="W72" s="9" t="n">
        <v>9.8171</v>
      </c>
      <c r="X72" s="10" t="n">
        <v>7.1181</v>
      </c>
      <c r="Y72" s="10" t="n">
        <v>0</v>
      </c>
      <c r="Z72" s="10" t="n">
        <v>7.1181</v>
      </c>
      <c r="AA72" s="40" t="n">
        <v>-97.6</v>
      </c>
      <c r="AB72" s="40" t="n">
        <v>45.17</v>
      </c>
      <c r="AC72" s="40" t="n">
        <v>17061.86</v>
      </c>
      <c r="AD72" s="40" t="n">
        <v>14.75</v>
      </c>
      <c r="AE72" s="40" t="n">
        <v>0.12</v>
      </c>
      <c r="AF72" s="40" t="n">
        <v>2.15</v>
      </c>
      <c r="AG72" s="40" t="n">
        <v>1.8</v>
      </c>
      <c r="AH72" s="41" t="n">
        <v>545</v>
      </c>
      <c r="AI72" s="41" t="n">
        <v>1</v>
      </c>
      <c r="AJ72" s="40" t="n">
        <v>2.1</v>
      </c>
      <c r="AK72" s="40" t="n">
        <v>5.46</v>
      </c>
      <c r="AL72" s="40" t="n">
        <v>43.66</v>
      </c>
      <c r="AM72" s="40" t="n">
        <v>0</v>
      </c>
      <c r="AN72" s="15" t="n">
        <v>783</v>
      </c>
      <c r="AO72" s="15" t="n">
        <v>85</v>
      </c>
      <c r="AP72" s="15" t="n">
        <v>232</v>
      </c>
      <c r="AQ72" s="40" t="n">
        <v>2.1035</v>
      </c>
      <c r="AR72" s="40" t="n">
        <v>0.5761</v>
      </c>
      <c r="AS72" s="40" t="n">
        <v>6.8353</v>
      </c>
      <c r="AT72" s="10" t="n">
        <v>9.9693</v>
      </c>
      <c r="AU72" s="10" t="n">
        <v>0.2964</v>
      </c>
      <c r="AV72" s="10" t="n">
        <v>9.5986</v>
      </c>
    </row>
    <row r="73" customFormat="false" ht="12.8" hidden="false" customHeight="false" outlineLevel="0" collapsed="false">
      <c r="A73" s="38" t="n">
        <v>14132</v>
      </c>
      <c r="B73" s="39" t="n">
        <v>20160823</v>
      </c>
      <c r="C73" s="38" t="n">
        <v>235154</v>
      </c>
      <c r="D73" s="39" t="n">
        <v>1</v>
      </c>
      <c r="E73" s="9" t="n">
        <v>-96.75</v>
      </c>
      <c r="F73" s="9" t="n">
        <v>42.07</v>
      </c>
      <c r="G73" s="9" t="n">
        <v>1147.2</v>
      </c>
      <c r="H73" s="9" t="n">
        <v>10.62</v>
      </c>
      <c r="I73" s="9" t="n">
        <v>0</v>
      </c>
      <c r="J73" s="9" t="n">
        <v>0.95</v>
      </c>
      <c r="K73" s="9" t="n">
        <v>0.5</v>
      </c>
      <c r="L73" s="14" t="n">
        <v>428</v>
      </c>
      <c r="M73" s="14" t="n">
        <v>1</v>
      </c>
      <c r="N73" s="9" t="n">
        <v>8.08</v>
      </c>
      <c r="O73" s="9" t="n">
        <v>5.27</v>
      </c>
      <c r="P73" s="9" t="n">
        <v>22.93</v>
      </c>
      <c r="Q73" s="9" t="n">
        <v>0.22</v>
      </c>
      <c r="R73" s="15" t="n">
        <v>50</v>
      </c>
      <c r="S73" s="15" t="n">
        <v>0</v>
      </c>
      <c r="T73" s="15" t="n">
        <v>50</v>
      </c>
      <c r="U73" s="9" t="n">
        <v>8.0819</v>
      </c>
      <c r="V73" s="9" t="n">
        <v>0</v>
      </c>
      <c r="W73" s="9" t="n">
        <v>8.0819</v>
      </c>
      <c r="X73" s="10" t="n">
        <v>2.5754</v>
      </c>
      <c r="Y73" s="10" t="n">
        <v>0</v>
      </c>
      <c r="Z73" s="10" t="n">
        <v>2.5754</v>
      </c>
      <c r="AA73" s="40" t="n">
        <v>-96.6</v>
      </c>
      <c r="AB73" s="40" t="n">
        <v>42.03</v>
      </c>
      <c r="AC73" s="40" t="n">
        <v>4638.36</v>
      </c>
      <c r="AD73" s="40" t="n">
        <v>15.62</v>
      </c>
      <c r="AE73" s="40" t="n">
        <v>0</v>
      </c>
      <c r="AF73" s="40" t="n">
        <v>1.35</v>
      </c>
      <c r="AG73" s="40" t="n">
        <v>1</v>
      </c>
      <c r="AH73" s="41" t="n">
        <v>426</v>
      </c>
      <c r="AI73" s="41" t="n">
        <v>1</v>
      </c>
      <c r="AJ73" s="40" t="n">
        <v>2.89</v>
      </c>
      <c r="AK73" s="40" t="n">
        <v>4.58</v>
      </c>
      <c r="AL73" s="40" t="n">
        <v>22.93</v>
      </c>
      <c r="AM73" s="40" t="n">
        <v>0</v>
      </c>
      <c r="AN73" s="15" t="n">
        <v>202</v>
      </c>
      <c r="AO73" s="15" t="n">
        <v>28</v>
      </c>
      <c r="AP73" s="15" t="n">
        <v>101</v>
      </c>
      <c r="AQ73" s="40" t="n">
        <v>2.885</v>
      </c>
      <c r="AR73" s="40" t="n">
        <v>0.9899</v>
      </c>
      <c r="AS73" s="40" t="n">
        <v>5.4866</v>
      </c>
      <c r="AT73" s="10" t="n">
        <v>3.7171</v>
      </c>
      <c r="AU73" s="10" t="n">
        <v>0.1768</v>
      </c>
      <c r="AV73" s="10" t="n">
        <v>3.5346</v>
      </c>
    </row>
    <row r="74" customFormat="false" ht="12.8" hidden="false" customHeight="false" outlineLevel="0" collapsed="false">
      <c r="A74" s="38" t="n">
        <v>14347</v>
      </c>
      <c r="B74" s="39" t="n">
        <v>20160906</v>
      </c>
      <c r="C74" s="38" t="n">
        <v>194245</v>
      </c>
      <c r="D74" s="39" t="n">
        <v>1</v>
      </c>
      <c r="E74" s="9" t="n">
        <v>-92.65</v>
      </c>
      <c r="F74" s="9" t="n">
        <v>44.42</v>
      </c>
      <c r="G74" s="9" t="n">
        <v>1081.7</v>
      </c>
      <c r="H74" s="9" t="n">
        <v>10.62</v>
      </c>
      <c r="I74" s="9" t="n">
        <v>0</v>
      </c>
      <c r="J74" s="9" t="n">
        <v>1.15</v>
      </c>
      <c r="K74" s="9" t="n">
        <v>0.4</v>
      </c>
      <c r="L74" s="14" t="n">
        <v>351</v>
      </c>
      <c r="M74" s="14" t="n">
        <v>1</v>
      </c>
      <c r="N74" s="9" t="n">
        <v>9.35</v>
      </c>
      <c r="O74" s="9" t="n">
        <v>7.79</v>
      </c>
      <c r="P74" s="9" t="n">
        <v>28.66</v>
      </c>
      <c r="Q74" s="9" t="n">
        <v>0.39</v>
      </c>
      <c r="R74" s="15" t="n">
        <v>49</v>
      </c>
      <c r="S74" s="15" t="n">
        <v>0</v>
      </c>
      <c r="T74" s="15" t="n">
        <v>49</v>
      </c>
      <c r="U74" s="9" t="n">
        <v>9.3459</v>
      </c>
      <c r="V74" s="9" t="n">
        <v>0</v>
      </c>
      <c r="W74" s="9" t="n">
        <v>9.3459</v>
      </c>
      <c r="X74" s="10" t="n">
        <v>2.8082</v>
      </c>
      <c r="Y74" s="10" t="n">
        <v>0</v>
      </c>
      <c r="Z74" s="10" t="n">
        <v>2.8082</v>
      </c>
      <c r="AA74" s="40" t="n">
        <v>-91.85</v>
      </c>
      <c r="AB74" s="40" t="n">
        <v>44.9</v>
      </c>
      <c r="AC74" s="40" t="n">
        <v>21720.17</v>
      </c>
      <c r="AD74" s="40" t="n">
        <v>14.5</v>
      </c>
      <c r="AE74" s="40" t="n">
        <v>0</v>
      </c>
      <c r="AF74" s="40" t="n">
        <v>2.95</v>
      </c>
      <c r="AG74" s="40" t="n">
        <v>1.75</v>
      </c>
      <c r="AH74" s="41" t="n">
        <v>286</v>
      </c>
      <c r="AI74" s="41" t="n">
        <v>1</v>
      </c>
      <c r="AJ74" s="40" t="n">
        <v>2.06</v>
      </c>
      <c r="AK74" s="40" t="n">
        <v>5.99</v>
      </c>
      <c r="AL74" s="40" t="n">
        <v>74.98</v>
      </c>
      <c r="AM74" s="40" t="n">
        <v>0</v>
      </c>
      <c r="AN74" s="15" t="n">
        <v>992</v>
      </c>
      <c r="AO74" s="15" t="n">
        <v>462</v>
      </c>
      <c r="AP74" s="15" t="n">
        <v>223</v>
      </c>
      <c r="AQ74" s="40" t="n">
        <v>2.0581</v>
      </c>
      <c r="AR74" s="40" t="n">
        <v>0.9094</v>
      </c>
      <c r="AS74" s="40" t="n">
        <v>7.1694</v>
      </c>
      <c r="AT74" s="10" t="n">
        <v>12.4174</v>
      </c>
      <c r="AU74" s="10" t="n">
        <v>2.5552</v>
      </c>
      <c r="AV74" s="10" t="n">
        <v>9.7238</v>
      </c>
    </row>
    <row r="75" customFormat="false" ht="12.8" hidden="false" customHeight="false" outlineLevel="0" collapsed="false">
      <c r="A75" s="38" t="n">
        <v>14491</v>
      </c>
      <c r="B75" s="39" t="n">
        <v>20160916</v>
      </c>
      <c r="C75" s="38" t="n">
        <v>21101</v>
      </c>
      <c r="D75" s="39" t="n">
        <v>1</v>
      </c>
      <c r="E75" s="9" t="n">
        <v>-99.68</v>
      </c>
      <c r="F75" s="9" t="n">
        <v>40.22</v>
      </c>
      <c r="G75" s="9" t="n">
        <v>10643.97</v>
      </c>
      <c r="H75" s="9" t="n">
        <v>11.75</v>
      </c>
      <c r="I75" s="9" t="n">
        <v>0.12</v>
      </c>
      <c r="J75" s="9" t="n">
        <v>1.4</v>
      </c>
      <c r="K75" s="9" t="n">
        <v>2</v>
      </c>
      <c r="L75" s="14" t="n">
        <v>668</v>
      </c>
      <c r="M75" s="14" t="n">
        <v>1</v>
      </c>
      <c r="N75" s="9" t="n">
        <v>11.43</v>
      </c>
      <c r="O75" s="9" t="n">
        <v>13.27</v>
      </c>
      <c r="P75" s="9" t="n">
        <v>134.34</v>
      </c>
      <c r="Q75" s="9" t="n">
        <v>0.33</v>
      </c>
      <c r="R75" s="15" t="n">
        <v>451</v>
      </c>
      <c r="S75" s="15" t="n">
        <v>0</v>
      </c>
      <c r="T75" s="15" t="n">
        <v>451</v>
      </c>
      <c r="U75" s="9" t="n">
        <v>11.4267</v>
      </c>
      <c r="V75" s="9" t="n">
        <v>0</v>
      </c>
      <c r="W75" s="9" t="n">
        <v>11.4267</v>
      </c>
      <c r="X75" s="10" t="n">
        <v>33.7849</v>
      </c>
      <c r="Y75" s="10" t="n">
        <v>0</v>
      </c>
      <c r="Z75" s="10" t="n">
        <v>33.7849</v>
      </c>
      <c r="AA75" s="40" t="n">
        <v>-99.9</v>
      </c>
      <c r="AB75" s="40" t="n">
        <v>40.38</v>
      </c>
      <c r="AC75" s="40" t="n">
        <v>50605.7</v>
      </c>
      <c r="AD75" s="40" t="n">
        <v>15.38</v>
      </c>
      <c r="AE75" s="40" t="n">
        <v>0.12</v>
      </c>
      <c r="AF75" s="40" t="n">
        <v>3.05</v>
      </c>
      <c r="AG75" s="40" t="n">
        <v>3.1</v>
      </c>
      <c r="AH75" s="41" t="n">
        <v>723</v>
      </c>
      <c r="AI75" s="41" t="n">
        <v>1</v>
      </c>
      <c r="AJ75" s="40" t="n">
        <v>3.06</v>
      </c>
      <c r="AK75" s="40" t="n">
        <v>7.6</v>
      </c>
      <c r="AL75" s="40" t="n">
        <v>134.34</v>
      </c>
      <c r="AM75" s="40" t="n">
        <v>0</v>
      </c>
      <c r="AN75" s="15" t="n">
        <v>2149</v>
      </c>
      <c r="AO75" s="15" t="n">
        <v>641</v>
      </c>
      <c r="AP75" s="15" t="n">
        <v>631</v>
      </c>
      <c r="AQ75" s="40" t="n">
        <v>3.0623</v>
      </c>
      <c r="AR75" s="40" t="n">
        <v>1.4224</v>
      </c>
      <c r="AS75" s="40" t="n">
        <v>8.9732</v>
      </c>
      <c r="AT75" s="10" t="n">
        <v>43.0478</v>
      </c>
      <c r="AU75" s="10" t="n">
        <v>5.964</v>
      </c>
      <c r="AV75" s="10" t="n">
        <v>37.0373</v>
      </c>
    </row>
    <row r="76" customFormat="false" ht="12.8" hidden="false" customHeight="false" outlineLevel="0" collapsed="false">
      <c r="A76" s="38" t="n">
        <v>14522</v>
      </c>
      <c r="B76" s="39" t="n">
        <v>20160918</v>
      </c>
      <c r="C76" s="38" t="n">
        <v>20505</v>
      </c>
      <c r="D76" s="39" t="n">
        <v>2</v>
      </c>
      <c r="E76" s="9" t="n">
        <v>-102.12</v>
      </c>
      <c r="F76" s="9" t="n">
        <v>36</v>
      </c>
      <c r="G76" s="9" t="n">
        <v>1600.47</v>
      </c>
      <c r="H76" s="9" t="n">
        <v>14.75</v>
      </c>
      <c r="I76" s="9" t="n">
        <v>0.75</v>
      </c>
      <c r="J76" s="9" t="n">
        <v>0.6</v>
      </c>
      <c r="K76" s="9" t="n">
        <v>0.45</v>
      </c>
      <c r="L76" s="14" t="n">
        <v>1142</v>
      </c>
      <c r="M76" s="14" t="n">
        <v>1</v>
      </c>
      <c r="N76" s="9" t="n">
        <v>8.53</v>
      </c>
      <c r="O76" s="9" t="n">
        <v>8.11</v>
      </c>
      <c r="P76" s="9" t="n">
        <v>37.25</v>
      </c>
      <c r="Q76" s="9" t="n">
        <v>0.17</v>
      </c>
      <c r="R76" s="15" t="n">
        <v>64</v>
      </c>
      <c r="S76" s="15" t="n">
        <v>0</v>
      </c>
      <c r="T76" s="15" t="n">
        <v>64</v>
      </c>
      <c r="U76" s="9" t="n">
        <v>8.5296</v>
      </c>
      <c r="V76" s="9" t="n">
        <v>0</v>
      </c>
      <c r="W76" s="9" t="n">
        <v>8.5296</v>
      </c>
      <c r="X76" s="10" t="n">
        <v>3.7921</v>
      </c>
      <c r="Y76" s="10" t="n">
        <v>0</v>
      </c>
      <c r="Z76" s="10" t="n">
        <v>3.7921</v>
      </c>
      <c r="AA76" s="40" t="n">
        <v>-102.12</v>
      </c>
      <c r="AB76" s="40" t="n">
        <v>36.05</v>
      </c>
      <c r="AC76" s="40" t="n">
        <v>3648.76</v>
      </c>
      <c r="AD76" s="40" t="n">
        <v>17.25</v>
      </c>
      <c r="AE76" s="40" t="n">
        <v>0.75</v>
      </c>
      <c r="AF76" s="40" t="n">
        <v>0.8</v>
      </c>
      <c r="AG76" s="40" t="n">
        <v>0.75</v>
      </c>
      <c r="AH76" s="41" t="n">
        <v>1141</v>
      </c>
      <c r="AI76" s="41" t="n">
        <v>1</v>
      </c>
      <c r="AJ76" s="40" t="n">
        <v>4.12</v>
      </c>
      <c r="AK76" s="40" t="n">
        <v>6.68</v>
      </c>
      <c r="AL76" s="40" t="n">
        <v>37.25</v>
      </c>
      <c r="AM76" s="40" t="n">
        <v>0</v>
      </c>
      <c r="AN76" s="15" t="n">
        <v>146</v>
      </c>
      <c r="AO76" s="15" t="n">
        <v>17</v>
      </c>
      <c r="AP76" s="15" t="n">
        <v>79</v>
      </c>
      <c r="AQ76" s="40" t="n">
        <v>4.1247</v>
      </c>
      <c r="AR76" s="40" t="n">
        <v>1.8109</v>
      </c>
      <c r="AS76" s="40" t="n">
        <v>7.2223</v>
      </c>
      <c r="AT76" s="10" t="n">
        <v>4.1806</v>
      </c>
      <c r="AU76" s="10" t="n">
        <v>0.2137</v>
      </c>
      <c r="AV76" s="10" t="n">
        <v>3.9609</v>
      </c>
    </row>
    <row r="77" customFormat="false" ht="12.8" hidden="false" customHeight="false" outlineLevel="0" collapsed="false">
      <c r="A77" s="38" t="n">
        <v>18942</v>
      </c>
      <c r="B77" s="39" t="n">
        <v>20170629</v>
      </c>
      <c r="C77" s="38" t="n">
        <v>50823</v>
      </c>
      <c r="D77" s="39" t="n">
        <v>1</v>
      </c>
      <c r="E77" s="9" t="n">
        <v>-93.3</v>
      </c>
      <c r="F77" s="9" t="n">
        <v>39.93</v>
      </c>
      <c r="G77" s="9" t="n">
        <v>8723.45</v>
      </c>
      <c r="H77" s="9" t="n">
        <v>14.12</v>
      </c>
      <c r="I77" s="9" t="n">
        <v>0</v>
      </c>
      <c r="J77" s="9" t="n">
        <v>2.95</v>
      </c>
      <c r="K77" s="9" t="n">
        <v>1</v>
      </c>
      <c r="L77" s="14" t="n">
        <v>246</v>
      </c>
      <c r="M77" s="14" t="n">
        <v>1</v>
      </c>
      <c r="N77" s="9" t="n">
        <v>14.97</v>
      </c>
      <c r="O77" s="9" t="n">
        <v>20.4</v>
      </c>
      <c r="P77" s="9" t="n">
        <v>188.95</v>
      </c>
      <c r="Q77" s="9" t="n">
        <v>0.17</v>
      </c>
      <c r="R77" s="15" t="n">
        <v>368</v>
      </c>
      <c r="S77" s="15" t="n">
        <v>0</v>
      </c>
      <c r="T77" s="15" t="n">
        <v>368</v>
      </c>
      <c r="U77" s="9" t="n">
        <v>14.9663</v>
      </c>
      <c r="V77" s="9" t="n">
        <v>0</v>
      </c>
      <c r="W77" s="9" t="n">
        <v>14.9663</v>
      </c>
      <c r="X77" s="10" t="n">
        <v>36.266</v>
      </c>
      <c r="Y77" s="10" t="n">
        <v>0</v>
      </c>
      <c r="Z77" s="10" t="n">
        <v>36.266</v>
      </c>
      <c r="AA77" s="40" t="n">
        <v>-92.43</v>
      </c>
      <c r="AB77" s="40" t="n">
        <v>40.67</v>
      </c>
      <c r="AC77" s="40" t="n">
        <v>72697.74</v>
      </c>
      <c r="AD77" s="40" t="n">
        <v>16.62</v>
      </c>
      <c r="AE77" s="40" t="n">
        <v>0</v>
      </c>
      <c r="AF77" s="40" t="n">
        <v>4.8</v>
      </c>
      <c r="AG77" s="40" t="n">
        <v>2.9</v>
      </c>
      <c r="AH77" s="41" t="n">
        <v>261</v>
      </c>
      <c r="AI77" s="41" t="n">
        <v>1</v>
      </c>
      <c r="AJ77" s="40" t="n">
        <v>2.44</v>
      </c>
      <c r="AK77" s="40" t="n">
        <v>9.18</v>
      </c>
      <c r="AL77" s="40" t="n">
        <v>188.95</v>
      </c>
      <c r="AM77" s="40" t="n">
        <v>0</v>
      </c>
      <c r="AN77" s="15" t="n">
        <v>3101</v>
      </c>
      <c r="AO77" s="15" t="n">
        <v>968</v>
      </c>
      <c r="AP77" s="15" t="n">
        <v>519</v>
      </c>
      <c r="AQ77" s="40" t="n">
        <v>2.4353</v>
      </c>
      <c r="AR77" s="40" t="n">
        <v>1.6581</v>
      </c>
      <c r="AS77" s="40" t="n">
        <v>11.4129</v>
      </c>
      <c r="AT77" s="10" t="n">
        <v>49.1784</v>
      </c>
      <c r="AU77" s="10" t="n">
        <v>10.452</v>
      </c>
      <c r="AV77" s="10" t="n">
        <v>38.5727</v>
      </c>
    </row>
    <row r="78" customFormat="false" ht="12.8" hidden="false" customHeight="false" outlineLevel="0" collapsed="false">
      <c r="A78" s="38" t="n">
        <v>19050</v>
      </c>
      <c r="B78" s="39" t="n">
        <v>20170706</v>
      </c>
      <c r="C78" s="38" t="n">
        <v>34846</v>
      </c>
      <c r="D78" s="39" t="n">
        <v>1</v>
      </c>
      <c r="E78" s="9" t="n">
        <v>-99.05</v>
      </c>
      <c r="F78" s="9" t="n">
        <v>43.65</v>
      </c>
      <c r="G78" s="9" t="n">
        <v>5502.06</v>
      </c>
      <c r="H78" s="9" t="n">
        <v>11</v>
      </c>
      <c r="I78" s="9" t="n">
        <v>0</v>
      </c>
      <c r="J78" s="9" t="n">
        <v>1.95</v>
      </c>
      <c r="K78" s="9" t="n">
        <v>1.05</v>
      </c>
      <c r="L78" s="14" t="n">
        <v>515</v>
      </c>
      <c r="M78" s="14" t="n">
        <v>1</v>
      </c>
      <c r="N78" s="9" t="n">
        <v>11.03</v>
      </c>
      <c r="O78" s="9" t="n">
        <v>11.35</v>
      </c>
      <c r="P78" s="9" t="n">
        <v>60.23</v>
      </c>
      <c r="Q78" s="9" t="n">
        <v>0.21</v>
      </c>
      <c r="R78" s="15" t="n">
        <v>246</v>
      </c>
      <c r="S78" s="15" t="n">
        <v>0</v>
      </c>
      <c r="T78" s="15" t="n">
        <v>246</v>
      </c>
      <c r="U78" s="9" t="n">
        <v>11.0258</v>
      </c>
      <c r="V78" s="9" t="n">
        <v>0</v>
      </c>
      <c r="W78" s="9" t="n">
        <v>11.0258</v>
      </c>
      <c r="X78" s="10" t="n">
        <v>16.8514</v>
      </c>
      <c r="Y78" s="10" t="n">
        <v>0</v>
      </c>
      <c r="Z78" s="10" t="n">
        <v>16.8514</v>
      </c>
      <c r="AA78" s="40" t="n">
        <v>-98.8</v>
      </c>
      <c r="AB78" s="40" t="n">
        <v>43.9</v>
      </c>
      <c r="AC78" s="40" t="n">
        <v>28754.18</v>
      </c>
      <c r="AD78" s="40" t="n">
        <v>15.25</v>
      </c>
      <c r="AE78" s="40" t="n">
        <v>0</v>
      </c>
      <c r="AF78" s="40" t="n">
        <v>2.95</v>
      </c>
      <c r="AG78" s="40" t="n">
        <v>2.05</v>
      </c>
      <c r="AH78" s="41" t="n">
        <v>577</v>
      </c>
      <c r="AI78" s="41" t="n">
        <v>1</v>
      </c>
      <c r="AJ78" s="40" t="n">
        <v>2.49</v>
      </c>
      <c r="AK78" s="40" t="n">
        <v>6.55</v>
      </c>
      <c r="AL78" s="40" t="n">
        <v>60.23</v>
      </c>
      <c r="AM78" s="40" t="n">
        <v>0</v>
      </c>
      <c r="AN78" s="15" t="n">
        <v>1291</v>
      </c>
      <c r="AO78" s="15" t="n">
        <v>306</v>
      </c>
      <c r="AP78" s="15" t="n">
        <v>344</v>
      </c>
      <c r="AQ78" s="40" t="n">
        <v>2.488</v>
      </c>
      <c r="AR78" s="40" t="n">
        <v>0.9367</v>
      </c>
      <c r="AS78" s="40" t="n">
        <v>8.4176</v>
      </c>
      <c r="AT78" s="10" t="n">
        <v>19.8723</v>
      </c>
      <c r="AU78" s="10" t="n">
        <v>1.7733</v>
      </c>
      <c r="AV78" s="10" t="n">
        <v>17.9151</v>
      </c>
    </row>
    <row r="79" customFormat="false" ht="12.8" hidden="false" customHeight="false" outlineLevel="0" collapsed="false">
      <c r="A79" s="38" t="n">
        <v>19086</v>
      </c>
      <c r="B79" s="39" t="n">
        <v>20170708</v>
      </c>
      <c r="C79" s="38" t="n">
        <v>114358</v>
      </c>
      <c r="D79" s="39" t="n">
        <v>1</v>
      </c>
      <c r="E79" s="9" t="n">
        <v>-94.1</v>
      </c>
      <c r="F79" s="9" t="n">
        <v>35.28</v>
      </c>
      <c r="G79" s="9" t="n">
        <v>2902.05</v>
      </c>
      <c r="H79" s="9" t="n">
        <v>11.62</v>
      </c>
      <c r="I79" s="9" t="n">
        <v>0</v>
      </c>
      <c r="J79" s="9" t="n">
        <v>0.75</v>
      </c>
      <c r="K79" s="9" t="n">
        <v>0.9</v>
      </c>
      <c r="L79" s="14" t="n">
        <v>154</v>
      </c>
      <c r="M79" s="14" t="n">
        <v>1</v>
      </c>
      <c r="N79" s="9" t="n">
        <v>7.98</v>
      </c>
      <c r="O79" s="9" t="n">
        <v>7.29</v>
      </c>
      <c r="P79" s="9" t="n">
        <v>43.33</v>
      </c>
      <c r="Q79" s="9" t="n">
        <v>0.3</v>
      </c>
      <c r="R79" s="15" t="n">
        <v>115</v>
      </c>
      <c r="S79" s="15" t="n">
        <v>0</v>
      </c>
      <c r="T79" s="15" t="n">
        <v>115</v>
      </c>
      <c r="U79" s="9" t="n">
        <v>7.978</v>
      </c>
      <c r="V79" s="9" t="n">
        <v>0</v>
      </c>
      <c r="W79" s="9" t="n">
        <v>7.978</v>
      </c>
      <c r="X79" s="10" t="n">
        <v>6.4313</v>
      </c>
      <c r="Y79" s="10" t="n">
        <v>0</v>
      </c>
      <c r="Z79" s="10" t="n">
        <v>6.4313</v>
      </c>
      <c r="AA79" s="40" t="n">
        <v>-93.8</v>
      </c>
      <c r="AB79" s="40" t="n">
        <v>34.88</v>
      </c>
      <c r="AC79" s="40" t="n">
        <v>18512.25</v>
      </c>
      <c r="AD79" s="40" t="n">
        <v>15</v>
      </c>
      <c r="AE79" s="40" t="n">
        <v>0</v>
      </c>
      <c r="AF79" s="40" t="n">
        <v>2.25</v>
      </c>
      <c r="AG79" s="40" t="n">
        <v>2.1</v>
      </c>
      <c r="AH79" s="41" t="n">
        <v>197</v>
      </c>
      <c r="AI79" s="41" t="n">
        <v>1</v>
      </c>
      <c r="AJ79" s="40" t="n">
        <v>3.21</v>
      </c>
      <c r="AK79" s="40" t="n">
        <v>4.93</v>
      </c>
      <c r="AL79" s="40" t="n">
        <v>52.38</v>
      </c>
      <c r="AM79" s="40" t="n">
        <v>0</v>
      </c>
      <c r="AN79" s="15" t="n">
        <v>730</v>
      </c>
      <c r="AO79" s="15" t="n">
        <v>267</v>
      </c>
      <c r="AP79" s="15" t="n">
        <v>321</v>
      </c>
      <c r="AQ79" s="40" t="n">
        <v>3.2091</v>
      </c>
      <c r="AR79" s="40" t="n">
        <v>2.3168</v>
      </c>
      <c r="AS79" s="40" t="n">
        <v>5.3678</v>
      </c>
      <c r="AT79" s="10" t="n">
        <v>16.5024</v>
      </c>
      <c r="AU79" s="10" t="n">
        <v>4.3575</v>
      </c>
      <c r="AV79" s="10" t="n">
        <v>12.1378</v>
      </c>
    </row>
    <row r="80" customFormat="false" ht="12.8" hidden="false" customHeight="false" outlineLevel="0" collapsed="false">
      <c r="A80" s="38" t="n">
        <v>19147</v>
      </c>
      <c r="B80" s="39" t="n">
        <v>20170712</v>
      </c>
      <c r="C80" s="38" t="n">
        <v>94849</v>
      </c>
      <c r="D80" s="39" t="n">
        <v>1</v>
      </c>
      <c r="E80" s="9" t="n">
        <v>-90.2</v>
      </c>
      <c r="F80" s="9" t="n">
        <v>43.28</v>
      </c>
      <c r="G80" s="9" t="n">
        <v>3308.28</v>
      </c>
      <c r="H80" s="9" t="n">
        <v>10.75</v>
      </c>
      <c r="I80" s="9" t="n">
        <v>0</v>
      </c>
      <c r="J80" s="9" t="n">
        <v>0.85</v>
      </c>
      <c r="K80" s="9" t="n">
        <v>1.2</v>
      </c>
      <c r="L80" s="14" t="n">
        <v>274</v>
      </c>
      <c r="M80" s="14" t="n">
        <v>1</v>
      </c>
      <c r="N80" s="9" t="n">
        <v>19.35</v>
      </c>
      <c r="O80" s="9" t="n">
        <v>24.28</v>
      </c>
      <c r="P80" s="9" t="n">
        <v>103.92</v>
      </c>
      <c r="Q80" s="9" t="n">
        <v>0.24</v>
      </c>
      <c r="R80" s="15" t="n">
        <v>147</v>
      </c>
      <c r="S80" s="15" t="n">
        <v>0</v>
      </c>
      <c r="T80" s="15" t="n">
        <v>147</v>
      </c>
      <c r="U80" s="9" t="n">
        <v>19.3544</v>
      </c>
      <c r="V80" s="9" t="n">
        <v>0</v>
      </c>
      <c r="W80" s="9" t="n">
        <v>19.3544</v>
      </c>
      <c r="X80" s="10" t="n">
        <v>17.786</v>
      </c>
      <c r="Y80" s="10" t="n">
        <v>0</v>
      </c>
      <c r="Z80" s="10" t="n">
        <v>17.786</v>
      </c>
      <c r="AA80" s="40" t="n">
        <v>-89.77</v>
      </c>
      <c r="AB80" s="40" t="n">
        <v>44</v>
      </c>
      <c r="AC80" s="40" t="n">
        <v>65927.83</v>
      </c>
      <c r="AD80" s="40" t="n">
        <v>15.88</v>
      </c>
      <c r="AE80" s="40" t="n">
        <v>0</v>
      </c>
      <c r="AF80" s="40" t="n">
        <v>5.2</v>
      </c>
      <c r="AG80" s="40" t="n">
        <v>4.95</v>
      </c>
      <c r="AH80" s="41" t="n">
        <v>307</v>
      </c>
      <c r="AI80" s="41" t="n">
        <v>1</v>
      </c>
      <c r="AJ80" s="40" t="n">
        <v>5.2</v>
      </c>
      <c r="AK80" s="40" t="n">
        <v>15.84</v>
      </c>
      <c r="AL80" s="40" t="n">
        <v>299.87</v>
      </c>
      <c r="AM80" s="40" t="n">
        <v>0</v>
      </c>
      <c r="AN80" s="15" t="n">
        <v>2965</v>
      </c>
      <c r="AO80" s="15" t="n">
        <v>1517</v>
      </c>
      <c r="AP80" s="15" t="n">
        <v>793</v>
      </c>
      <c r="AQ80" s="40" t="n">
        <v>5.1996</v>
      </c>
      <c r="AR80" s="40" t="n">
        <v>2.8051</v>
      </c>
      <c r="AS80" s="40" t="n">
        <v>14.0599</v>
      </c>
      <c r="AT80" s="10" t="n">
        <v>95.2219</v>
      </c>
      <c r="AU80" s="10" t="n">
        <v>26.2834</v>
      </c>
      <c r="AV80" s="10" t="n">
        <v>68.8646</v>
      </c>
    </row>
    <row r="81" customFormat="false" ht="12.8" hidden="false" customHeight="false" outlineLevel="0" collapsed="false">
      <c r="A81" s="38" t="n">
        <v>19147</v>
      </c>
      <c r="B81" s="39" t="n">
        <v>20170712</v>
      </c>
      <c r="C81" s="38" t="n">
        <v>94849</v>
      </c>
      <c r="D81" s="39" t="n">
        <v>2</v>
      </c>
      <c r="E81" s="9" t="n">
        <v>-91.28</v>
      </c>
      <c r="F81" s="9" t="n">
        <v>44.3</v>
      </c>
      <c r="G81" s="9" t="n">
        <v>5243.06</v>
      </c>
      <c r="H81" s="9" t="n">
        <v>11.5</v>
      </c>
      <c r="I81" s="9" t="n">
        <v>0</v>
      </c>
      <c r="J81" s="9" t="n">
        <v>2</v>
      </c>
      <c r="K81" s="9" t="n">
        <v>0.75</v>
      </c>
      <c r="L81" s="14" t="n">
        <v>271</v>
      </c>
      <c r="M81" s="14" t="n">
        <v>1</v>
      </c>
      <c r="N81" s="9" t="n">
        <v>25.6</v>
      </c>
      <c r="O81" s="9" t="n">
        <v>36.18</v>
      </c>
      <c r="P81" s="9" t="n">
        <v>299.77</v>
      </c>
      <c r="Q81" s="9" t="n">
        <v>0.45</v>
      </c>
      <c r="R81" s="15" t="n">
        <v>237</v>
      </c>
      <c r="S81" s="15" t="n">
        <v>0</v>
      </c>
      <c r="T81" s="15" t="n">
        <v>237</v>
      </c>
      <c r="U81" s="9" t="n">
        <v>25.6003</v>
      </c>
      <c r="V81" s="9" t="n">
        <v>0</v>
      </c>
      <c r="W81" s="9" t="n">
        <v>25.6003</v>
      </c>
      <c r="X81" s="10" t="n">
        <v>37.2844</v>
      </c>
      <c r="Y81" s="10" t="n">
        <v>0</v>
      </c>
      <c r="Z81" s="10" t="n">
        <v>37.2844</v>
      </c>
      <c r="AA81" s="40" t="n">
        <v>-89.77</v>
      </c>
      <c r="AB81" s="40" t="n">
        <v>44</v>
      </c>
      <c r="AC81" s="40" t="n">
        <v>65927.83</v>
      </c>
      <c r="AD81" s="40" t="n">
        <v>15.88</v>
      </c>
      <c r="AE81" s="40" t="n">
        <v>0</v>
      </c>
      <c r="AF81" s="40" t="n">
        <v>5.2</v>
      </c>
      <c r="AG81" s="40" t="n">
        <v>4.95</v>
      </c>
      <c r="AH81" s="41" t="n">
        <v>307</v>
      </c>
      <c r="AI81" s="41" t="n">
        <v>1</v>
      </c>
      <c r="AJ81" s="40" t="n">
        <v>5.2</v>
      </c>
      <c r="AK81" s="40" t="n">
        <v>15.84</v>
      </c>
      <c r="AL81" s="40" t="n">
        <v>299.87</v>
      </c>
      <c r="AM81" s="40" t="n">
        <v>0</v>
      </c>
      <c r="AN81" s="15"/>
      <c r="AO81" s="15"/>
      <c r="AP81" s="15"/>
      <c r="AQ81" s="40" t="n">
        <v>5.1996</v>
      </c>
      <c r="AR81" s="40" t="n">
        <v>2.8051</v>
      </c>
      <c r="AS81" s="40" t="n">
        <v>14.0599</v>
      </c>
      <c r="AT81" s="10"/>
      <c r="AU81" s="10"/>
      <c r="AV81" s="10"/>
    </row>
    <row r="82" customFormat="false" ht="12.8" hidden="false" customHeight="false" outlineLevel="0" collapsed="false">
      <c r="A82" s="38" t="n">
        <v>19250</v>
      </c>
      <c r="B82" s="39" t="n">
        <v>20170719</v>
      </c>
      <c r="C82" s="38" t="n">
        <v>1907</v>
      </c>
      <c r="D82" s="39" t="n">
        <v>2</v>
      </c>
      <c r="E82" s="9" t="n">
        <v>-103.72</v>
      </c>
      <c r="F82" s="9" t="n">
        <v>45.35</v>
      </c>
      <c r="G82" s="9" t="n">
        <v>2128.88</v>
      </c>
      <c r="H82" s="9" t="n">
        <v>11.88</v>
      </c>
      <c r="I82" s="9" t="n">
        <v>0.5</v>
      </c>
      <c r="J82" s="9" t="n">
        <v>0.8</v>
      </c>
      <c r="K82" s="9" t="n">
        <v>0.75</v>
      </c>
      <c r="L82" s="14" t="n">
        <v>1145</v>
      </c>
      <c r="M82" s="14" t="n">
        <v>1</v>
      </c>
      <c r="N82" s="9" t="n">
        <v>10.43</v>
      </c>
      <c r="O82" s="9" t="n">
        <v>11.27</v>
      </c>
      <c r="P82" s="9" t="n">
        <v>65.77</v>
      </c>
      <c r="Q82" s="9" t="n">
        <v>0</v>
      </c>
      <c r="R82" s="15" t="n">
        <v>98</v>
      </c>
      <c r="S82" s="15" t="n">
        <v>0</v>
      </c>
      <c r="T82" s="15" t="n">
        <v>98</v>
      </c>
      <c r="U82" s="9" t="n">
        <v>10.4304</v>
      </c>
      <c r="V82" s="9" t="n">
        <v>0</v>
      </c>
      <c r="W82" s="9" t="n">
        <v>10.4304</v>
      </c>
      <c r="X82" s="10" t="n">
        <v>6.1681</v>
      </c>
      <c r="Y82" s="10" t="n">
        <v>0</v>
      </c>
      <c r="Z82" s="10" t="n">
        <v>6.1681</v>
      </c>
      <c r="AA82" s="40" t="n">
        <v>-103.23</v>
      </c>
      <c r="AB82" s="40" t="n">
        <v>45.55</v>
      </c>
      <c r="AC82" s="40" t="n">
        <v>12619.85</v>
      </c>
      <c r="AD82" s="40" t="n">
        <v>14.75</v>
      </c>
      <c r="AE82" s="40" t="n">
        <v>0.5</v>
      </c>
      <c r="AF82" s="40" t="n">
        <v>1.9</v>
      </c>
      <c r="AG82" s="40" t="n">
        <v>1.35</v>
      </c>
      <c r="AH82" s="41" t="n">
        <v>984</v>
      </c>
      <c r="AI82" s="41" t="n">
        <v>1</v>
      </c>
      <c r="AJ82" s="40" t="n">
        <v>2.4</v>
      </c>
      <c r="AK82" s="40" t="n">
        <v>6.06</v>
      </c>
      <c r="AL82" s="40" t="n">
        <v>65.77</v>
      </c>
      <c r="AM82" s="40" t="n">
        <v>0</v>
      </c>
      <c r="AN82" s="15" t="n">
        <v>583</v>
      </c>
      <c r="AO82" s="15" t="n">
        <v>173</v>
      </c>
      <c r="AP82" s="15" t="n">
        <v>160</v>
      </c>
      <c r="AQ82" s="40" t="n">
        <v>2.3977</v>
      </c>
      <c r="AR82" s="40" t="n">
        <v>1.0909</v>
      </c>
      <c r="AS82" s="40" t="n">
        <v>7.5435</v>
      </c>
      <c r="AT82" s="10" t="n">
        <v>8.4052</v>
      </c>
      <c r="AU82" s="10" t="n">
        <v>1.1348</v>
      </c>
      <c r="AV82" s="10" t="n">
        <v>7.2573</v>
      </c>
    </row>
    <row r="83" customFormat="false" ht="12.8" hidden="false" customHeight="false" outlineLevel="0" collapsed="false">
      <c r="A83" s="38" t="n">
        <v>19265</v>
      </c>
      <c r="B83" s="39" t="n">
        <v>20170719</v>
      </c>
      <c r="C83" s="38" t="n">
        <v>233456</v>
      </c>
      <c r="D83" s="39" t="n">
        <v>1</v>
      </c>
      <c r="E83" s="9" t="n">
        <v>-98.8</v>
      </c>
      <c r="F83" s="9" t="n">
        <v>42.7</v>
      </c>
      <c r="G83" s="9" t="n">
        <v>4293.47</v>
      </c>
      <c r="H83" s="9" t="n">
        <v>17.38</v>
      </c>
      <c r="I83" s="9" t="n">
        <v>0.12</v>
      </c>
      <c r="J83" s="9" t="n">
        <v>0.95</v>
      </c>
      <c r="K83" s="9" t="n">
        <v>0.85</v>
      </c>
      <c r="L83" s="14" t="n">
        <v>587</v>
      </c>
      <c r="M83" s="14" t="n">
        <v>1</v>
      </c>
      <c r="N83" s="9" t="n">
        <v>11.67</v>
      </c>
      <c r="O83" s="9" t="n">
        <v>12.15</v>
      </c>
      <c r="P83" s="9" t="n">
        <v>71.72</v>
      </c>
      <c r="Q83" s="9" t="n">
        <v>0</v>
      </c>
      <c r="R83" s="15" t="n">
        <v>189</v>
      </c>
      <c r="S83" s="15" t="n">
        <v>0</v>
      </c>
      <c r="T83" s="15" t="n">
        <v>189</v>
      </c>
      <c r="U83" s="9" t="n">
        <v>11.6731</v>
      </c>
      <c r="V83" s="9" t="n">
        <v>0</v>
      </c>
      <c r="W83" s="9" t="n">
        <v>11.6731</v>
      </c>
      <c r="X83" s="10" t="n">
        <v>13.9217</v>
      </c>
      <c r="Y83" s="10" t="n">
        <v>0</v>
      </c>
      <c r="Z83" s="10" t="n">
        <v>13.9217</v>
      </c>
      <c r="AA83" s="40" t="n">
        <v>-98</v>
      </c>
      <c r="AB83" s="40" t="n">
        <v>42.9</v>
      </c>
      <c r="AC83" s="40" t="n">
        <v>41822.5</v>
      </c>
      <c r="AD83" s="40" t="n">
        <v>19</v>
      </c>
      <c r="AE83" s="40" t="n">
        <v>0</v>
      </c>
      <c r="AF83" s="40" t="n">
        <v>4.35</v>
      </c>
      <c r="AG83" s="40" t="n">
        <v>1.85</v>
      </c>
      <c r="AH83" s="41" t="n">
        <v>421</v>
      </c>
      <c r="AI83" s="41" t="n">
        <v>1</v>
      </c>
      <c r="AJ83" s="40" t="n">
        <v>1.53</v>
      </c>
      <c r="AK83" s="40" t="n">
        <v>5.3</v>
      </c>
      <c r="AL83" s="40" t="n">
        <v>71.72</v>
      </c>
      <c r="AM83" s="40" t="n">
        <v>0</v>
      </c>
      <c r="AN83" s="15" t="n">
        <v>1847</v>
      </c>
      <c r="AO83" s="15" t="n">
        <v>478</v>
      </c>
      <c r="AP83" s="15" t="n">
        <v>331</v>
      </c>
      <c r="AQ83" s="40" t="n">
        <v>1.5271</v>
      </c>
      <c r="AR83" s="40" t="n">
        <v>0.5271</v>
      </c>
      <c r="AS83" s="40" t="n">
        <v>7.7342</v>
      </c>
      <c r="AT83" s="10" t="n">
        <v>17.7408</v>
      </c>
      <c r="AU83" s="10" t="n">
        <v>1.5847</v>
      </c>
      <c r="AV83" s="10" t="n">
        <v>16.1022</v>
      </c>
    </row>
    <row r="84" customFormat="false" ht="12.8" hidden="false" customHeight="false" outlineLevel="0" collapsed="false">
      <c r="A84" s="38" t="n">
        <v>19270</v>
      </c>
      <c r="B84" s="39" t="n">
        <v>20170720</v>
      </c>
      <c r="C84" s="38" t="n">
        <v>73914</v>
      </c>
      <c r="D84" s="39" t="n">
        <v>1</v>
      </c>
      <c r="E84" s="9" t="n">
        <v>-90.35</v>
      </c>
      <c r="F84" s="9" t="n">
        <v>43</v>
      </c>
      <c r="G84" s="9" t="n">
        <v>4724.8</v>
      </c>
      <c r="H84" s="9" t="n">
        <v>10.12</v>
      </c>
      <c r="I84" s="9" t="n">
        <v>0</v>
      </c>
      <c r="J84" s="9" t="n">
        <v>1.25</v>
      </c>
      <c r="K84" s="9" t="n">
        <v>1.05</v>
      </c>
      <c r="L84" s="14" t="n">
        <v>330</v>
      </c>
      <c r="M84" s="14" t="n">
        <v>1</v>
      </c>
      <c r="N84" s="9" t="n">
        <v>24.89</v>
      </c>
      <c r="O84" s="9" t="n">
        <v>23.7</v>
      </c>
      <c r="P84" s="9" t="n">
        <v>112.58</v>
      </c>
      <c r="Q84" s="9" t="n">
        <v>0.24</v>
      </c>
      <c r="R84" s="15" t="n">
        <v>209</v>
      </c>
      <c r="S84" s="15" t="n">
        <v>0</v>
      </c>
      <c r="T84" s="15" t="n">
        <v>209</v>
      </c>
      <c r="U84" s="9" t="n">
        <v>24.887</v>
      </c>
      <c r="V84" s="9" t="n">
        <v>0</v>
      </c>
      <c r="W84" s="9" t="n">
        <v>24.887</v>
      </c>
      <c r="X84" s="10" t="n">
        <v>32.6628</v>
      </c>
      <c r="Y84" s="10" t="n">
        <v>0</v>
      </c>
      <c r="Z84" s="10" t="n">
        <v>32.6628</v>
      </c>
      <c r="AA84" s="40" t="n">
        <v>-91.62</v>
      </c>
      <c r="AB84" s="40" t="n">
        <v>43.53</v>
      </c>
      <c r="AC84" s="40" t="n">
        <v>38146.25</v>
      </c>
      <c r="AD84" s="40" t="n">
        <v>18.62</v>
      </c>
      <c r="AE84" s="40" t="n">
        <v>0</v>
      </c>
      <c r="AF84" s="40" t="n">
        <v>4.2</v>
      </c>
      <c r="AG84" s="40" t="n">
        <v>2.3</v>
      </c>
      <c r="AH84" s="41" t="n">
        <v>365</v>
      </c>
      <c r="AI84" s="41" t="n">
        <v>1</v>
      </c>
      <c r="AJ84" s="40" t="n">
        <v>6.79</v>
      </c>
      <c r="AK84" s="40" t="n">
        <v>17.08</v>
      </c>
      <c r="AL84" s="40" t="n">
        <v>255.24</v>
      </c>
      <c r="AM84" s="40" t="n">
        <v>0</v>
      </c>
      <c r="AN84" s="15" t="n">
        <v>1702</v>
      </c>
      <c r="AO84" s="15" t="n">
        <v>427</v>
      </c>
      <c r="AP84" s="15" t="n">
        <v>701</v>
      </c>
      <c r="AQ84" s="40" t="n">
        <v>6.7883</v>
      </c>
      <c r="AR84" s="40" t="n">
        <v>1.7725</v>
      </c>
      <c r="AS84" s="40" t="n">
        <v>15.3968</v>
      </c>
      <c r="AT84" s="10" t="n">
        <v>71.9295</v>
      </c>
      <c r="AU84" s="10" t="n">
        <v>4.7119</v>
      </c>
      <c r="AV84" s="10" t="n">
        <v>67.1951</v>
      </c>
    </row>
    <row r="85" customFormat="false" ht="12.8" hidden="false" customHeight="false" outlineLevel="0" collapsed="false">
      <c r="A85" s="38" t="n">
        <v>19270</v>
      </c>
      <c r="B85" s="39" t="n">
        <v>20170720</v>
      </c>
      <c r="C85" s="38" t="n">
        <v>73914</v>
      </c>
      <c r="D85" s="39" t="n">
        <v>2</v>
      </c>
      <c r="E85" s="9" t="n">
        <v>-91.32</v>
      </c>
      <c r="F85" s="9" t="n">
        <v>43.93</v>
      </c>
      <c r="G85" s="9" t="n">
        <v>3651.2</v>
      </c>
      <c r="H85" s="9" t="n">
        <v>15.12</v>
      </c>
      <c r="I85" s="9" t="n">
        <v>0</v>
      </c>
      <c r="J85" s="9" t="n">
        <v>1.5</v>
      </c>
      <c r="K85" s="9" t="n">
        <v>0.5</v>
      </c>
      <c r="L85" s="14" t="n">
        <v>228</v>
      </c>
      <c r="M85" s="14" t="n">
        <v>1</v>
      </c>
      <c r="N85" s="9" t="n">
        <v>26.52</v>
      </c>
      <c r="O85" s="9" t="n">
        <v>32.74</v>
      </c>
      <c r="P85" s="9" t="n">
        <v>255.24</v>
      </c>
      <c r="Q85" s="9" t="n">
        <v>0</v>
      </c>
      <c r="R85" s="15" t="n">
        <v>164</v>
      </c>
      <c r="S85" s="15" t="n">
        <v>0</v>
      </c>
      <c r="T85" s="15" t="n">
        <v>164</v>
      </c>
      <c r="U85" s="9" t="n">
        <v>26.5193</v>
      </c>
      <c r="V85" s="9" t="n">
        <v>0</v>
      </c>
      <c r="W85" s="9" t="n">
        <v>26.5193</v>
      </c>
      <c r="X85" s="10" t="n">
        <v>26.8965</v>
      </c>
      <c r="Y85" s="10" t="n">
        <v>0</v>
      </c>
      <c r="Z85" s="10" t="n">
        <v>26.8965</v>
      </c>
      <c r="AA85" s="40" t="n">
        <v>-91.62</v>
      </c>
      <c r="AB85" s="40" t="n">
        <v>43.53</v>
      </c>
      <c r="AC85" s="40" t="n">
        <v>38146.25</v>
      </c>
      <c r="AD85" s="40" t="n">
        <v>18.62</v>
      </c>
      <c r="AE85" s="40" t="n">
        <v>0</v>
      </c>
      <c r="AF85" s="40" t="n">
        <v>4.2</v>
      </c>
      <c r="AG85" s="40" t="n">
        <v>2.3</v>
      </c>
      <c r="AH85" s="41" t="n">
        <v>365</v>
      </c>
      <c r="AI85" s="41" t="n">
        <v>1</v>
      </c>
      <c r="AJ85" s="40" t="n">
        <v>6.79</v>
      </c>
      <c r="AK85" s="40" t="n">
        <v>17.08</v>
      </c>
      <c r="AL85" s="40" t="n">
        <v>255.24</v>
      </c>
      <c r="AM85" s="40" t="n">
        <v>0</v>
      </c>
      <c r="AN85" s="15"/>
      <c r="AO85" s="15"/>
      <c r="AP85" s="15"/>
      <c r="AQ85" s="40" t="n">
        <v>6.7883</v>
      </c>
      <c r="AR85" s="40" t="n">
        <v>1.7725</v>
      </c>
      <c r="AS85" s="40" t="n">
        <v>15.3968</v>
      </c>
      <c r="AT85" s="10"/>
      <c r="AU85" s="10"/>
      <c r="AV85" s="10"/>
    </row>
    <row r="86" customFormat="false" ht="12.8" hidden="false" customHeight="false" outlineLevel="0" collapsed="false">
      <c r="A86" s="38" t="n">
        <v>19311</v>
      </c>
      <c r="B86" s="39" t="n">
        <v>20170722</v>
      </c>
      <c r="C86" s="38" t="n">
        <v>222644</v>
      </c>
      <c r="D86" s="39" t="n">
        <v>1</v>
      </c>
      <c r="E86" s="9" t="n">
        <v>-98.1</v>
      </c>
      <c r="F86" s="9" t="n">
        <v>39.28</v>
      </c>
      <c r="G86" s="9" t="n">
        <v>1914.28</v>
      </c>
      <c r="H86" s="9" t="n">
        <v>16.25</v>
      </c>
      <c r="I86" s="9" t="n">
        <v>0</v>
      </c>
      <c r="J86" s="9" t="n">
        <v>0.85</v>
      </c>
      <c r="K86" s="9" t="n">
        <v>0.6</v>
      </c>
      <c r="L86" s="14" t="n">
        <v>440</v>
      </c>
      <c r="M86" s="14" t="n">
        <v>1</v>
      </c>
      <c r="N86" s="9" t="n">
        <v>5.34</v>
      </c>
      <c r="O86" s="9" t="n">
        <v>5.14</v>
      </c>
      <c r="P86" s="9" t="n">
        <v>34.51</v>
      </c>
      <c r="Q86" s="9" t="n">
        <v>0.16</v>
      </c>
      <c r="R86" s="15" t="n">
        <v>80</v>
      </c>
      <c r="S86" s="15" t="n">
        <v>0</v>
      </c>
      <c r="T86" s="15" t="n">
        <v>80</v>
      </c>
      <c r="U86" s="9" t="n">
        <v>5.3373</v>
      </c>
      <c r="V86" s="9" t="n">
        <v>0</v>
      </c>
      <c r="W86" s="9" t="n">
        <v>5.3373</v>
      </c>
      <c r="X86" s="10" t="n">
        <v>2.8381</v>
      </c>
      <c r="Y86" s="10" t="n">
        <v>0</v>
      </c>
      <c r="Z86" s="10" t="n">
        <v>2.8381</v>
      </c>
      <c r="AA86" s="40" t="n">
        <v>-98.95</v>
      </c>
      <c r="AB86" s="40" t="n">
        <v>39.2</v>
      </c>
      <c r="AC86" s="40" t="n">
        <v>26589.1</v>
      </c>
      <c r="AD86" s="40" t="n">
        <v>19.25</v>
      </c>
      <c r="AE86" s="40" t="n">
        <v>0</v>
      </c>
      <c r="AF86" s="40" t="n">
        <v>3.45</v>
      </c>
      <c r="AG86" s="40" t="n">
        <v>1.45</v>
      </c>
      <c r="AH86" s="41" t="n">
        <v>604</v>
      </c>
      <c r="AI86" s="41" t="n">
        <v>1</v>
      </c>
      <c r="AJ86" s="40" t="n">
        <v>1.43</v>
      </c>
      <c r="AK86" s="40" t="n">
        <v>2.79</v>
      </c>
      <c r="AL86" s="40" t="n">
        <v>34.51</v>
      </c>
      <c r="AM86" s="40" t="n">
        <v>0</v>
      </c>
      <c r="AN86" s="15" t="n">
        <v>1110</v>
      </c>
      <c r="AO86" s="15" t="n">
        <v>219</v>
      </c>
      <c r="AP86" s="15" t="n">
        <v>396</v>
      </c>
      <c r="AQ86" s="40" t="n">
        <v>1.4278</v>
      </c>
      <c r="AR86" s="40" t="n">
        <v>0.7116</v>
      </c>
      <c r="AS86" s="40" t="n">
        <v>3.5852</v>
      </c>
      <c r="AT86" s="10" t="n">
        <v>10.5456</v>
      </c>
      <c r="AU86" s="10" t="n">
        <v>1.0369</v>
      </c>
      <c r="AV86" s="10" t="n">
        <v>9.4469</v>
      </c>
    </row>
    <row r="87" customFormat="false" ht="12.8" hidden="false" customHeight="false" outlineLevel="0" collapsed="false">
      <c r="A87" s="38" t="n">
        <v>19311</v>
      </c>
      <c r="B87" s="39" t="n">
        <v>20170722</v>
      </c>
      <c r="C87" s="38" t="n">
        <v>222644</v>
      </c>
      <c r="D87" s="39" t="n">
        <v>2</v>
      </c>
      <c r="E87" s="9" t="n">
        <v>-100</v>
      </c>
      <c r="F87" s="9" t="n">
        <v>39</v>
      </c>
      <c r="G87" s="9" t="n">
        <v>2210.04</v>
      </c>
      <c r="H87" s="9" t="n">
        <v>11.12</v>
      </c>
      <c r="I87" s="9" t="n">
        <v>0.25</v>
      </c>
      <c r="J87" s="9" t="n">
        <v>1.15</v>
      </c>
      <c r="K87" s="9" t="n">
        <v>0.75</v>
      </c>
      <c r="L87" s="14" t="n">
        <v>755</v>
      </c>
      <c r="M87" s="14" t="n">
        <v>1</v>
      </c>
      <c r="N87" s="9" t="n">
        <v>5.27</v>
      </c>
      <c r="O87" s="9" t="n">
        <v>3.7</v>
      </c>
      <c r="P87" s="9" t="n">
        <v>19.32</v>
      </c>
      <c r="Q87" s="9" t="n">
        <v>0</v>
      </c>
      <c r="R87" s="15" t="n">
        <v>92</v>
      </c>
      <c r="S87" s="15" t="n">
        <v>0</v>
      </c>
      <c r="T87" s="15" t="n">
        <v>92</v>
      </c>
      <c r="U87" s="9" t="n">
        <v>5.2735</v>
      </c>
      <c r="V87" s="9" t="n">
        <v>0</v>
      </c>
      <c r="W87" s="9" t="n">
        <v>5.2735</v>
      </c>
      <c r="X87" s="10" t="n">
        <v>3.2374</v>
      </c>
      <c r="Y87" s="10" t="n">
        <v>0</v>
      </c>
      <c r="Z87" s="10" t="n">
        <v>3.2374</v>
      </c>
      <c r="AA87" s="40" t="n">
        <v>-98.95</v>
      </c>
      <c r="AB87" s="40" t="n">
        <v>39.2</v>
      </c>
      <c r="AC87" s="40" t="n">
        <v>26589.1</v>
      </c>
      <c r="AD87" s="40" t="n">
        <v>19.25</v>
      </c>
      <c r="AE87" s="40" t="n">
        <v>0</v>
      </c>
      <c r="AF87" s="40" t="n">
        <v>3.45</v>
      </c>
      <c r="AG87" s="40" t="n">
        <v>1.45</v>
      </c>
      <c r="AH87" s="41" t="n">
        <v>604</v>
      </c>
      <c r="AI87" s="41" t="n">
        <v>1</v>
      </c>
      <c r="AJ87" s="40" t="n">
        <v>1.43</v>
      </c>
      <c r="AK87" s="40" t="n">
        <v>2.79</v>
      </c>
      <c r="AL87" s="40" t="n">
        <v>34.51</v>
      </c>
      <c r="AM87" s="40" t="n">
        <v>0</v>
      </c>
      <c r="AN87" s="15"/>
      <c r="AO87" s="15"/>
      <c r="AP87" s="15"/>
      <c r="AQ87" s="40" t="n">
        <v>1.4278</v>
      </c>
      <c r="AR87" s="40" t="n">
        <v>0.7116</v>
      </c>
      <c r="AS87" s="40" t="n">
        <v>3.5852</v>
      </c>
      <c r="AT87" s="10"/>
      <c r="AU87" s="10"/>
      <c r="AV87" s="10"/>
    </row>
    <row r="88" customFormat="false" ht="12.8" hidden="false" customHeight="false" outlineLevel="0" collapsed="false">
      <c r="A88" s="38" t="n">
        <v>19332</v>
      </c>
      <c r="B88" s="39" t="n">
        <v>20170724</v>
      </c>
      <c r="C88" s="38" t="n">
        <v>71911</v>
      </c>
      <c r="D88" s="39" t="n">
        <v>1</v>
      </c>
      <c r="E88" s="9" t="n">
        <v>-104.47</v>
      </c>
      <c r="F88" s="9" t="n">
        <v>44.22</v>
      </c>
      <c r="G88" s="9" t="n">
        <v>1129.69</v>
      </c>
      <c r="H88" s="9" t="n">
        <v>10.25</v>
      </c>
      <c r="I88" s="9" t="n">
        <v>1</v>
      </c>
      <c r="J88" s="9" t="n">
        <v>0.5</v>
      </c>
      <c r="K88" s="9" t="n">
        <v>0.6</v>
      </c>
      <c r="L88" s="14" t="n">
        <v>1440</v>
      </c>
      <c r="M88" s="14" t="n">
        <v>1</v>
      </c>
      <c r="N88" s="9" t="n">
        <v>5.36</v>
      </c>
      <c r="O88" s="9" t="n">
        <v>3.17</v>
      </c>
      <c r="P88" s="9" t="n">
        <v>10.94</v>
      </c>
      <c r="Q88" s="9" t="n">
        <v>0.31</v>
      </c>
      <c r="R88" s="15" t="n">
        <v>51</v>
      </c>
      <c r="S88" s="15" t="n">
        <v>0</v>
      </c>
      <c r="T88" s="15" t="n">
        <v>51</v>
      </c>
      <c r="U88" s="9" t="n">
        <v>5.3629</v>
      </c>
      <c r="V88" s="9" t="n">
        <v>0</v>
      </c>
      <c r="W88" s="9" t="n">
        <v>5.3629</v>
      </c>
      <c r="X88" s="10" t="n">
        <v>1.6829</v>
      </c>
      <c r="Y88" s="10" t="n">
        <v>0</v>
      </c>
      <c r="Z88" s="10" t="n">
        <v>1.6829</v>
      </c>
      <c r="AA88" s="40" t="n">
        <v>-104.3</v>
      </c>
      <c r="AB88" s="40" t="n">
        <v>44.8</v>
      </c>
      <c r="AC88" s="40" t="n">
        <v>13730.3</v>
      </c>
      <c r="AD88" s="40" t="n">
        <v>13.62</v>
      </c>
      <c r="AE88" s="40" t="n">
        <v>0.12</v>
      </c>
      <c r="AF88" s="40" t="n">
        <v>1.75</v>
      </c>
      <c r="AG88" s="40" t="n">
        <v>2.05</v>
      </c>
      <c r="AH88" s="41" t="n">
        <v>1052</v>
      </c>
      <c r="AI88" s="41" t="n">
        <v>1</v>
      </c>
      <c r="AJ88" s="40" t="n">
        <v>1.1</v>
      </c>
      <c r="AK88" s="40" t="n">
        <v>1.87</v>
      </c>
      <c r="AL88" s="40" t="n">
        <v>10.94</v>
      </c>
      <c r="AM88" s="40" t="n">
        <v>0</v>
      </c>
      <c r="AN88" s="15" t="n">
        <v>626</v>
      </c>
      <c r="AO88" s="15" t="n">
        <v>252</v>
      </c>
      <c r="AP88" s="15" t="n">
        <v>124</v>
      </c>
      <c r="AQ88" s="40" t="n">
        <v>1.1034</v>
      </c>
      <c r="AR88" s="40" t="n">
        <v>1.1109</v>
      </c>
      <c r="AS88" s="40" t="n">
        <v>3.2836</v>
      </c>
      <c r="AT88" s="10" t="n">
        <v>4.2082</v>
      </c>
      <c r="AU88" s="10" t="n">
        <v>1.7055</v>
      </c>
      <c r="AV88" s="10" t="n">
        <v>2.4807</v>
      </c>
    </row>
    <row r="89" customFormat="false" ht="12.8" hidden="false" customHeight="false" outlineLevel="0" collapsed="false">
      <c r="A89" s="38" t="n">
        <v>19347</v>
      </c>
      <c r="B89" s="39" t="n">
        <v>20170725</v>
      </c>
      <c r="C89" s="38" t="n">
        <v>62751</v>
      </c>
      <c r="D89" s="39" t="n">
        <v>1</v>
      </c>
      <c r="E89" s="9" t="n">
        <v>-96.45</v>
      </c>
      <c r="F89" s="9" t="n">
        <v>45.35</v>
      </c>
      <c r="G89" s="9" t="n">
        <v>1151.33</v>
      </c>
      <c r="H89" s="9" t="n">
        <v>10.25</v>
      </c>
      <c r="I89" s="9" t="n">
        <v>0</v>
      </c>
      <c r="J89" s="9" t="n">
        <v>0.55</v>
      </c>
      <c r="K89" s="9" t="n">
        <v>0.65</v>
      </c>
      <c r="L89" s="14" t="n">
        <v>342</v>
      </c>
      <c r="M89" s="14" t="n">
        <v>1</v>
      </c>
      <c r="N89" s="9" t="n">
        <v>6.16</v>
      </c>
      <c r="O89" s="9" t="n">
        <v>4.56</v>
      </c>
      <c r="P89" s="9" t="n">
        <v>19.32</v>
      </c>
      <c r="Q89" s="9" t="n">
        <v>0.7</v>
      </c>
      <c r="R89" s="15" t="n">
        <v>53</v>
      </c>
      <c r="S89" s="15" t="n">
        <v>0</v>
      </c>
      <c r="T89" s="15" t="n">
        <v>53</v>
      </c>
      <c r="U89" s="9" t="n">
        <v>6.1594</v>
      </c>
      <c r="V89" s="9" t="n">
        <v>0</v>
      </c>
      <c r="W89" s="9" t="n">
        <v>6.1594</v>
      </c>
      <c r="X89" s="10" t="n">
        <v>1.9699</v>
      </c>
      <c r="Y89" s="10" t="n">
        <v>0</v>
      </c>
      <c r="Z89" s="10" t="n">
        <v>1.9699</v>
      </c>
      <c r="AA89" s="40" t="n">
        <v>-96.35</v>
      </c>
      <c r="AB89" s="40" t="n">
        <v>45.03</v>
      </c>
      <c r="AC89" s="40" t="n">
        <v>14397.62</v>
      </c>
      <c r="AD89" s="40" t="n">
        <v>14.25</v>
      </c>
      <c r="AE89" s="40" t="n">
        <v>0</v>
      </c>
      <c r="AF89" s="40" t="n">
        <v>2.25</v>
      </c>
      <c r="AG89" s="40" t="n">
        <v>1.7</v>
      </c>
      <c r="AH89" s="41" t="n">
        <v>324</v>
      </c>
      <c r="AI89" s="41" t="n">
        <v>1</v>
      </c>
      <c r="AJ89" s="40" t="n">
        <v>1.34</v>
      </c>
      <c r="AK89" s="40" t="n">
        <v>2.44</v>
      </c>
      <c r="AL89" s="40" t="n">
        <v>19.32</v>
      </c>
      <c r="AM89" s="40" t="n">
        <v>0</v>
      </c>
      <c r="AN89" s="15" t="n">
        <v>659</v>
      </c>
      <c r="AO89" s="15" t="n">
        <v>272</v>
      </c>
      <c r="AP89" s="15" t="n">
        <v>139</v>
      </c>
      <c r="AQ89" s="40" t="n">
        <v>1.3426</v>
      </c>
      <c r="AR89" s="40" t="n">
        <v>1.0888</v>
      </c>
      <c r="AS89" s="40" t="n">
        <v>4.2196</v>
      </c>
      <c r="AT89" s="10" t="n">
        <v>5.3694</v>
      </c>
      <c r="AU89" s="10" t="n">
        <v>1.7972</v>
      </c>
      <c r="AV89" s="10" t="n">
        <v>3.5595</v>
      </c>
    </row>
    <row r="90" customFormat="false" ht="12.8" hidden="false" customHeight="false" outlineLevel="0" collapsed="false">
      <c r="A90" s="38" t="n">
        <v>19439</v>
      </c>
      <c r="B90" s="39" t="n">
        <v>20170731</v>
      </c>
      <c r="C90" s="38" t="n">
        <v>41814</v>
      </c>
      <c r="D90" s="39" t="n">
        <v>1</v>
      </c>
      <c r="E90" s="9" t="n">
        <v>-103.55</v>
      </c>
      <c r="F90" s="9" t="n">
        <v>54.05</v>
      </c>
      <c r="G90" s="9" t="n">
        <v>4591.21</v>
      </c>
      <c r="H90" s="9" t="n">
        <v>12.88</v>
      </c>
      <c r="I90" s="9" t="n">
        <v>0</v>
      </c>
      <c r="J90" s="9" t="n">
        <v>1.65</v>
      </c>
      <c r="K90" s="9" t="n">
        <v>1.35</v>
      </c>
      <c r="L90" s="14" t="n">
        <v>370</v>
      </c>
      <c r="M90" s="14" t="n">
        <v>1</v>
      </c>
      <c r="N90" s="9" t="n">
        <v>20.26</v>
      </c>
      <c r="O90" s="9" t="n">
        <v>21.77</v>
      </c>
      <c r="P90" s="9" t="n">
        <v>96.33</v>
      </c>
      <c r="Q90" s="9" t="n">
        <v>0.13</v>
      </c>
      <c r="R90" s="15" t="n">
        <v>253</v>
      </c>
      <c r="S90" s="15" t="n">
        <v>0</v>
      </c>
      <c r="T90" s="15" t="n">
        <v>253</v>
      </c>
      <c r="U90" s="9" t="n">
        <v>20.2634</v>
      </c>
      <c r="V90" s="9" t="n">
        <v>0</v>
      </c>
      <c r="W90" s="9" t="n">
        <v>20.2634</v>
      </c>
      <c r="X90" s="10" t="n">
        <v>25.8427</v>
      </c>
      <c r="Y90" s="10" t="n">
        <v>0</v>
      </c>
      <c r="Z90" s="10" t="n">
        <v>25.8427</v>
      </c>
      <c r="AA90" s="40" t="n">
        <v>-104.18</v>
      </c>
      <c r="AB90" s="40" t="n">
        <v>53.62</v>
      </c>
      <c r="AC90" s="40" t="n">
        <v>83283.12</v>
      </c>
      <c r="AD90" s="40" t="n">
        <v>14.25</v>
      </c>
      <c r="AE90" s="40" t="n">
        <v>0</v>
      </c>
      <c r="AF90" s="40" t="n">
        <v>5.4</v>
      </c>
      <c r="AG90" s="40" t="n">
        <v>5.1</v>
      </c>
      <c r="AH90" s="41" t="n">
        <v>397</v>
      </c>
      <c r="AI90" s="41" t="n">
        <v>1</v>
      </c>
      <c r="AJ90" s="40" t="n">
        <v>2.79</v>
      </c>
      <c r="AK90" s="40" t="n">
        <v>8.59</v>
      </c>
      <c r="AL90" s="40" t="n">
        <v>129.46</v>
      </c>
      <c r="AM90" s="40" t="n">
        <v>0</v>
      </c>
      <c r="AN90" s="15" t="n">
        <v>4543</v>
      </c>
      <c r="AO90" s="15" t="n">
        <v>1611</v>
      </c>
      <c r="AP90" s="15" t="n">
        <v>987</v>
      </c>
      <c r="AQ90" s="40" t="n">
        <v>2.7899</v>
      </c>
      <c r="AR90" s="40" t="n">
        <v>1.936</v>
      </c>
      <c r="AS90" s="40" t="n">
        <v>9.593</v>
      </c>
      <c r="AT90" s="10" t="n">
        <v>64.5421</v>
      </c>
      <c r="AU90" s="10" t="n">
        <v>15.8825</v>
      </c>
      <c r="AV90" s="10" t="n">
        <v>48.2153</v>
      </c>
    </row>
    <row r="91" customFormat="false" ht="12.8" hidden="false" customHeight="false" outlineLevel="0" collapsed="false">
      <c r="A91" s="38" t="n">
        <v>19603</v>
      </c>
      <c r="B91" s="39" t="n">
        <v>20170810</v>
      </c>
      <c r="C91" s="38" t="n">
        <v>170441</v>
      </c>
      <c r="D91" s="39" t="n">
        <v>1</v>
      </c>
      <c r="E91" s="9" t="n">
        <v>-101.07</v>
      </c>
      <c r="F91" s="9" t="n">
        <v>37.17</v>
      </c>
      <c r="G91" s="9" t="n">
        <v>1157.59</v>
      </c>
      <c r="H91" s="9" t="n">
        <v>11</v>
      </c>
      <c r="I91" s="9" t="n">
        <v>0.75</v>
      </c>
      <c r="J91" s="9" t="n">
        <v>0.6</v>
      </c>
      <c r="K91" s="9" t="n">
        <v>0.4</v>
      </c>
      <c r="L91" s="14" t="n">
        <v>890</v>
      </c>
      <c r="M91" s="14" t="n">
        <v>1</v>
      </c>
      <c r="N91" s="9" t="n">
        <v>12.14</v>
      </c>
      <c r="O91" s="9" t="n">
        <v>12.75</v>
      </c>
      <c r="P91" s="9" t="n">
        <v>49.97</v>
      </c>
      <c r="Q91" s="9" t="n">
        <v>1.46</v>
      </c>
      <c r="R91" s="15" t="n">
        <v>47</v>
      </c>
      <c r="S91" s="15" t="n">
        <v>0</v>
      </c>
      <c r="T91" s="15" t="n">
        <v>47</v>
      </c>
      <c r="U91" s="9" t="n">
        <v>12.1369</v>
      </c>
      <c r="V91" s="9" t="n">
        <v>0</v>
      </c>
      <c r="W91" s="9" t="n">
        <v>12.1369</v>
      </c>
      <c r="X91" s="10" t="n">
        <v>3.9026</v>
      </c>
      <c r="Y91" s="10" t="n">
        <v>0</v>
      </c>
      <c r="Z91" s="10" t="n">
        <v>3.9026</v>
      </c>
      <c r="AA91" s="40" t="n">
        <v>-100.88</v>
      </c>
      <c r="AB91" s="40" t="n">
        <v>37.72</v>
      </c>
      <c r="AC91" s="40" t="n">
        <v>25720.44</v>
      </c>
      <c r="AD91" s="40" t="n">
        <v>13.38</v>
      </c>
      <c r="AE91" s="40" t="n">
        <v>0.62</v>
      </c>
      <c r="AF91" s="40" t="n">
        <v>2.5</v>
      </c>
      <c r="AG91" s="40" t="n">
        <v>2.3</v>
      </c>
      <c r="AH91" s="41" t="n">
        <v>881</v>
      </c>
      <c r="AI91" s="41" t="n">
        <v>1</v>
      </c>
      <c r="AJ91" s="40" t="n">
        <v>1.7</v>
      </c>
      <c r="AK91" s="40" t="n">
        <v>4.18</v>
      </c>
      <c r="AL91" s="40" t="n">
        <v>49.97</v>
      </c>
      <c r="AM91" s="40" t="n">
        <v>0</v>
      </c>
      <c r="AN91" s="15" t="n">
        <v>1052</v>
      </c>
      <c r="AO91" s="15" t="n">
        <v>404</v>
      </c>
      <c r="AP91" s="15" t="n">
        <v>180</v>
      </c>
      <c r="AQ91" s="40" t="n">
        <v>1.7003</v>
      </c>
      <c r="AR91" s="40" t="n">
        <v>1.6565</v>
      </c>
      <c r="AS91" s="40" t="n">
        <v>6.2031</v>
      </c>
      <c r="AT91" s="10" t="n">
        <v>12.1481</v>
      </c>
      <c r="AU91" s="10" t="n">
        <v>4.5451</v>
      </c>
      <c r="AV91" s="10" t="n">
        <v>7.5831</v>
      </c>
    </row>
    <row r="92" customFormat="false" ht="12.8" hidden="false" customHeight="false" outlineLevel="0" collapsed="false">
      <c r="A92" s="38" t="n">
        <v>19624</v>
      </c>
      <c r="B92" s="39" t="n">
        <v>20170812</v>
      </c>
      <c r="C92" s="38" t="n">
        <v>15005</v>
      </c>
      <c r="D92" s="39" t="n">
        <v>1</v>
      </c>
      <c r="E92" s="9" t="n">
        <v>-103.82</v>
      </c>
      <c r="F92" s="9" t="n">
        <v>41.18</v>
      </c>
      <c r="G92" s="9" t="n">
        <v>2675.66</v>
      </c>
      <c r="H92" s="9" t="n">
        <v>10.62</v>
      </c>
      <c r="I92" s="9" t="n">
        <v>1</v>
      </c>
      <c r="J92" s="9" t="n">
        <v>1.4</v>
      </c>
      <c r="K92" s="9" t="n">
        <v>1.1</v>
      </c>
      <c r="L92" s="14" t="n">
        <v>1471</v>
      </c>
      <c r="M92" s="14" t="n">
        <v>1</v>
      </c>
      <c r="N92" s="9" t="n">
        <v>10.93</v>
      </c>
      <c r="O92" s="9" t="n">
        <v>8.97</v>
      </c>
      <c r="P92" s="9" t="n">
        <v>37.87</v>
      </c>
      <c r="Q92" s="9" t="n">
        <v>0</v>
      </c>
      <c r="R92" s="15" t="n">
        <v>115</v>
      </c>
      <c r="S92" s="15" t="n">
        <v>0</v>
      </c>
      <c r="T92" s="15" t="n">
        <v>115</v>
      </c>
      <c r="U92" s="9" t="n">
        <v>10.926</v>
      </c>
      <c r="V92" s="9" t="n">
        <v>0</v>
      </c>
      <c r="W92" s="9" t="n">
        <v>10.926</v>
      </c>
      <c r="X92" s="10" t="n">
        <v>8.1206</v>
      </c>
      <c r="Y92" s="10" t="n">
        <v>0</v>
      </c>
      <c r="Z92" s="10" t="n">
        <v>8.1206</v>
      </c>
      <c r="AA92" s="40" t="n">
        <v>-103.35</v>
      </c>
      <c r="AB92" s="40" t="n">
        <v>41.42</v>
      </c>
      <c r="AC92" s="40" t="n">
        <v>17012.36</v>
      </c>
      <c r="AD92" s="40" t="n">
        <v>14.25</v>
      </c>
      <c r="AE92" s="40" t="n">
        <v>0.62</v>
      </c>
      <c r="AF92" s="40" t="n">
        <v>2.45</v>
      </c>
      <c r="AG92" s="40" t="n">
        <v>1.8</v>
      </c>
      <c r="AH92" s="41" t="n">
        <v>1366</v>
      </c>
      <c r="AI92" s="41" t="n">
        <v>1</v>
      </c>
      <c r="AJ92" s="40" t="n">
        <v>2.37</v>
      </c>
      <c r="AK92" s="40" t="n">
        <v>5.49</v>
      </c>
      <c r="AL92" s="40" t="n">
        <v>39.09</v>
      </c>
      <c r="AM92" s="40" t="n">
        <v>0</v>
      </c>
      <c r="AN92" s="15" t="n">
        <v>734</v>
      </c>
      <c r="AO92" s="15" t="n">
        <v>236</v>
      </c>
      <c r="AP92" s="15" t="n">
        <v>166</v>
      </c>
      <c r="AQ92" s="40" t="n">
        <v>2.3699</v>
      </c>
      <c r="AR92" s="40" t="n">
        <v>1.1658</v>
      </c>
      <c r="AS92" s="40" t="n">
        <v>8.8025</v>
      </c>
      <c r="AT92" s="10" t="n">
        <v>11.1995</v>
      </c>
      <c r="AU92" s="10" t="n">
        <v>1.7714</v>
      </c>
      <c r="AV92" s="10" t="n">
        <v>9.4076</v>
      </c>
    </row>
    <row r="93" customFormat="false" ht="12.8" hidden="false" customHeight="false" outlineLevel="0" collapsed="false">
      <c r="A93" s="38" t="n">
        <v>19670</v>
      </c>
      <c r="B93" s="39" t="n">
        <v>20170815</v>
      </c>
      <c r="C93" s="38" t="n">
        <v>4230</v>
      </c>
      <c r="D93" s="39" t="n">
        <v>1</v>
      </c>
      <c r="E93" s="9" t="n">
        <v>-102.78</v>
      </c>
      <c r="F93" s="9" t="n">
        <v>43.95</v>
      </c>
      <c r="G93" s="9" t="n">
        <v>1112.7</v>
      </c>
      <c r="H93" s="9" t="n">
        <v>11.12</v>
      </c>
      <c r="I93" s="9" t="n">
        <v>0.62</v>
      </c>
      <c r="J93" s="9" t="n">
        <v>0.6</v>
      </c>
      <c r="K93" s="9" t="n">
        <v>0.45</v>
      </c>
      <c r="L93" s="14" t="n">
        <v>867</v>
      </c>
      <c r="M93" s="14" t="n">
        <v>1</v>
      </c>
      <c r="N93" s="9" t="n">
        <v>14.22</v>
      </c>
      <c r="O93" s="9" t="n">
        <v>18.5</v>
      </c>
      <c r="P93" s="9" t="n">
        <v>85.14</v>
      </c>
      <c r="Q93" s="9" t="n">
        <v>0.08</v>
      </c>
      <c r="R93" s="15" t="n">
        <v>50</v>
      </c>
      <c r="S93" s="15" t="n">
        <v>0</v>
      </c>
      <c r="T93" s="15" t="n">
        <v>50</v>
      </c>
      <c r="U93" s="9" t="n">
        <v>14.2178</v>
      </c>
      <c r="V93" s="9" t="n">
        <v>0</v>
      </c>
      <c r="W93" s="9" t="n">
        <v>14.2178</v>
      </c>
      <c r="X93" s="10" t="n">
        <v>4.3945</v>
      </c>
      <c r="Y93" s="10" t="n">
        <v>0</v>
      </c>
      <c r="Z93" s="10" t="n">
        <v>4.3945</v>
      </c>
      <c r="AA93" s="40" t="n">
        <v>-102.25</v>
      </c>
      <c r="AB93" s="40" t="n">
        <v>43.9</v>
      </c>
      <c r="AC93" s="40" t="n">
        <v>21582.34</v>
      </c>
      <c r="AD93" s="40" t="n">
        <v>15.5</v>
      </c>
      <c r="AE93" s="40" t="n">
        <v>0.5</v>
      </c>
      <c r="AF93" s="40" t="n">
        <v>2.65</v>
      </c>
      <c r="AG93" s="40" t="n">
        <v>1.65</v>
      </c>
      <c r="AH93" s="41" t="n">
        <v>861</v>
      </c>
      <c r="AI93" s="41" t="n">
        <v>1</v>
      </c>
      <c r="AJ93" s="40" t="n">
        <v>1.89</v>
      </c>
      <c r="AK93" s="40" t="n">
        <v>6.61</v>
      </c>
      <c r="AL93" s="40" t="n">
        <v>85.14</v>
      </c>
      <c r="AM93" s="40" t="n">
        <v>0</v>
      </c>
      <c r="AN93" s="15" t="n">
        <v>969</v>
      </c>
      <c r="AO93" s="15" t="n">
        <v>189</v>
      </c>
      <c r="AP93" s="15" t="n">
        <v>174</v>
      </c>
      <c r="AQ93" s="40" t="n">
        <v>1.894</v>
      </c>
      <c r="AR93" s="40" t="n">
        <v>0.9774</v>
      </c>
      <c r="AS93" s="40" t="n">
        <v>9.4789</v>
      </c>
      <c r="AT93" s="10" t="n">
        <v>11.3547</v>
      </c>
      <c r="AU93" s="10" t="n">
        <v>1.1429</v>
      </c>
      <c r="AV93" s="10" t="n">
        <v>10.2042</v>
      </c>
    </row>
    <row r="94" customFormat="false" ht="12.8" hidden="false" customHeight="false" outlineLevel="0" collapsed="false">
      <c r="A94" s="38" t="n">
        <v>19670</v>
      </c>
      <c r="B94" s="39" t="n">
        <v>20170815</v>
      </c>
      <c r="C94" s="38" t="n">
        <v>4230</v>
      </c>
      <c r="D94" s="39" t="n">
        <v>2</v>
      </c>
      <c r="E94" s="9" t="n">
        <v>-102.43</v>
      </c>
      <c r="F94" s="9" t="n">
        <v>43.57</v>
      </c>
      <c r="G94" s="9" t="n">
        <v>1612.37</v>
      </c>
      <c r="H94" s="9" t="n">
        <v>13.62</v>
      </c>
      <c r="I94" s="9" t="n">
        <v>0.75</v>
      </c>
      <c r="J94" s="9" t="n">
        <v>0.6</v>
      </c>
      <c r="K94" s="9" t="n">
        <v>0.5</v>
      </c>
      <c r="L94" s="14" t="n">
        <v>823</v>
      </c>
      <c r="M94" s="14" t="n">
        <v>1</v>
      </c>
      <c r="N94" s="9" t="n">
        <v>11.03</v>
      </c>
      <c r="O94" s="9" t="n">
        <v>10.84</v>
      </c>
      <c r="P94" s="9" t="n">
        <v>49.21</v>
      </c>
      <c r="Q94" s="9" t="n">
        <v>0.43</v>
      </c>
      <c r="R94" s="15" t="n">
        <v>72</v>
      </c>
      <c r="S94" s="15" t="n">
        <v>0</v>
      </c>
      <c r="T94" s="15" t="n">
        <v>72</v>
      </c>
      <c r="U94" s="9" t="n">
        <v>11.0338</v>
      </c>
      <c r="V94" s="9" t="n">
        <v>0</v>
      </c>
      <c r="W94" s="9" t="n">
        <v>11.0338</v>
      </c>
      <c r="X94" s="10" t="n">
        <v>4.9418</v>
      </c>
      <c r="Y94" s="10" t="n">
        <v>0</v>
      </c>
      <c r="Z94" s="10" t="n">
        <v>4.9418</v>
      </c>
      <c r="AA94" s="40" t="n">
        <v>-102.25</v>
      </c>
      <c r="AB94" s="40" t="n">
        <v>43.9</v>
      </c>
      <c r="AC94" s="40" t="n">
        <v>21582.34</v>
      </c>
      <c r="AD94" s="40" t="n">
        <v>15.5</v>
      </c>
      <c r="AE94" s="40" t="n">
        <v>0.5</v>
      </c>
      <c r="AF94" s="40" t="n">
        <v>2.65</v>
      </c>
      <c r="AG94" s="40" t="n">
        <v>1.65</v>
      </c>
      <c r="AH94" s="41" t="n">
        <v>861</v>
      </c>
      <c r="AI94" s="41" t="n">
        <v>1</v>
      </c>
      <c r="AJ94" s="40" t="n">
        <v>1.89</v>
      </c>
      <c r="AK94" s="40" t="n">
        <v>6.61</v>
      </c>
      <c r="AL94" s="40" t="n">
        <v>85.14</v>
      </c>
      <c r="AM94" s="40" t="n">
        <v>0</v>
      </c>
      <c r="AN94" s="15"/>
      <c r="AO94" s="15"/>
      <c r="AP94" s="15"/>
      <c r="AQ94" s="40" t="n">
        <v>1.894</v>
      </c>
      <c r="AR94" s="40" t="n">
        <v>0.9774</v>
      </c>
      <c r="AS94" s="40" t="n">
        <v>9.4789</v>
      </c>
      <c r="AT94" s="10"/>
      <c r="AU94" s="10"/>
      <c r="AV94" s="10"/>
    </row>
    <row r="95" customFormat="false" ht="12.8" hidden="false" customHeight="false" outlineLevel="0" collapsed="false">
      <c r="A95" s="38" t="n">
        <v>19762</v>
      </c>
      <c r="B95" s="39" t="n">
        <v>20170820</v>
      </c>
      <c r="C95" s="38" t="n">
        <v>224506</v>
      </c>
      <c r="D95" s="39" t="n">
        <v>1</v>
      </c>
      <c r="E95" s="9" t="n">
        <v>-93.8</v>
      </c>
      <c r="F95" s="9" t="n">
        <v>37.65</v>
      </c>
      <c r="G95" s="9" t="n">
        <v>1321.59</v>
      </c>
      <c r="H95" s="9" t="n">
        <v>11.62</v>
      </c>
      <c r="I95" s="9" t="n">
        <v>0</v>
      </c>
      <c r="J95" s="9" t="n">
        <v>0.55</v>
      </c>
      <c r="K95" s="9" t="n">
        <v>0.45</v>
      </c>
      <c r="L95" s="14" t="n">
        <v>267</v>
      </c>
      <c r="M95" s="14" t="n">
        <v>1</v>
      </c>
      <c r="N95" s="9" t="n">
        <v>7.09</v>
      </c>
      <c r="O95" s="9" t="n">
        <v>13.12</v>
      </c>
      <c r="P95" s="9" t="n">
        <v>65.77</v>
      </c>
      <c r="Q95" s="9" t="n">
        <v>0.1</v>
      </c>
      <c r="R95" s="15" t="n">
        <v>54</v>
      </c>
      <c r="S95" s="15" t="n">
        <v>0</v>
      </c>
      <c r="T95" s="15" t="n">
        <v>54</v>
      </c>
      <c r="U95" s="9" t="n">
        <v>7.0918</v>
      </c>
      <c r="V95" s="9" t="n">
        <v>0</v>
      </c>
      <c r="W95" s="9" t="n">
        <v>7.0918</v>
      </c>
      <c r="X95" s="10" t="n">
        <v>2.6035</v>
      </c>
      <c r="Y95" s="10" t="n">
        <v>0</v>
      </c>
      <c r="Z95" s="10" t="n">
        <v>2.6035</v>
      </c>
      <c r="AA95" s="40" t="n">
        <v>-93.57</v>
      </c>
      <c r="AB95" s="40" t="n">
        <v>37.6</v>
      </c>
      <c r="AC95" s="40" t="n">
        <v>3942.94</v>
      </c>
      <c r="AD95" s="40" t="n">
        <v>16.75</v>
      </c>
      <c r="AE95" s="40" t="n">
        <v>0</v>
      </c>
      <c r="AF95" s="40" t="n">
        <v>1</v>
      </c>
      <c r="AG95" s="40" t="n">
        <v>0.65</v>
      </c>
      <c r="AH95" s="41" t="n">
        <v>320</v>
      </c>
      <c r="AI95" s="41" t="n">
        <v>1</v>
      </c>
      <c r="AJ95" s="40" t="n">
        <v>2.65</v>
      </c>
      <c r="AK95" s="40" t="n">
        <v>8.21</v>
      </c>
      <c r="AL95" s="40" t="n">
        <v>65.77</v>
      </c>
      <c r="AM95" s="40" t="n">
        <v>0</v>
      </c>
      <c r="AN95" s="15" t="n">
        <v>161</v>
      </c>
      <c r="AO95" s="15" t="n">
        <v>31</v>
      </c>
      <c r="AP95" s="15" t="n">
        <v>74</v>
      </c>
      <c r="AQ95" s="40" t="n">
        <v>2.6526</v>
      </c>
      <c r="AR95" s="40" t="n">
        <v>0.5081</v>
      </c>
      <c r="AS95" s="40" t="n">
        <v>5.5584</v>
      </c>
      <c r="AT95" s="10" t="n">
        <v>2.9053</v>
      </c>
      <c r="AU95" s="10" t="n">
        <v>0.1072</v>
      </c>
      <c r="AV95" s="10" t="n">
        <v>2.7982</v>
      </c>
    </row>
    <row r="96" customFormat="false" ht="12.8" hidden="false" customHeight="false" outlineLevel="0" collapsed="false">
      <c r="A96" s="38" t="n">
        <v>19793</v>
      </c>
      <c r="B96" s="39" t="n">
        <v>20170822</v>
      </c>
      <c r="C96" s="38" t="n">
        <v>223520</v>
      </c>
      <c r="D96" s="39" t="n">
        <v>1</v>
      </c>
      <c r="E96" s="9" t="n">
        <v>-98.05</v>
      </c>
      <c r="F96" s="9" t="n">
        <v>36.1</v>
      </c>
      <c r="G96" s="9" t="n">
        <v>1223.8</v>
      </c>
      <c r="H96" s="9" t="n">
        <v>10.12</v>
      </c>
      <c r="I96" s="9" t="n">
        <v>0</v>
      </c>
      <c r="J96" s="9" t="n">
        <v>0.65</v>
      </c>
      <c r="K96" s="9" t="n">
        <v>0.45</v>
      </c>
      <c r="L96" s="14" t="n">
        <v>364</v>
      </c>
      <c r="M96" s="14" t="n">
        <v>1</v>
      </c>
      <c r="N96" s="9" t="n">
        <v>4.1</v>
      </c>
      <c r="O96" s="9" t="n">
        <v>3.98</v>
      </c>
      <c r="P96" s="9" t="n">
        <v>17.98</v>
      </c>
      <c r="Q96" s="9" t="n">
        <v>0.17</v>
      </c>
      <c r="R96" s="15" t="n">
        <v>49</v>
      </c>
      <c r="S96" s="15" t="n">
        <v>0</v>
      </c>
      <c r="T96" s="15" t="n">
        <v>49</v>
      </c>
      <c r="U96" s="9" t="n">
        <v>4.1025</v>
      </c>
      <c r="V96" s="9" t="n">
        <v>0</v>
      </c>
      <c r="W96" s="9" t="n">
        <v>4.1025</v>
      </c>
      <c r="X96" s="10" t="n">
        <v>1.3946</v>
      </c>
      <c r="Y96" s="10" t="n">
        <v>0</v>
      </c>
      <c r="Z96" s="10" t="n">
        <v>1.3946</v>
      </c>
      <c r="AA96" s="40" t="n">
        <v>-97.48</v>
      </c>
      <c r="AB96" s="40" t="n">
        <v>35.85</v>
      </c>
      <c r="AC96" s="40" t="n">
        <v>14732.24</v>
      </c>
      <c r="AD96" s="40" t="n">
        <v>16.38</v>
      </c>
      <c r="AE96" s="40" t="n">
        <v>0</v>
      </c>
      <c r="AF96" s="40" t="n">
        <v>2.9</v>
      </c>
      <c r="AG96" s="40" t="n">
        <v>1.65</v>
      </c>
      <c r="AH96" s="41" t="n">
        <v>301</v>
      </c>
      <c r="AI96" s="41" t="n">
        <v>1</v>
      </c>
      <c r="AJ96" s="40" t="n">
        <v>1.13</v>
      </c>
      <c r="AK96" s="40" t="n">
        <v>2.34</v>
      </c>
      <c r="AL96" s="40" t="n">
        <v>18.73</v>
      </c>
      <c r="AM96" s="40" t="n">
        <v>0</v>
      </c>
      <c r="AN96" s="15" t="n">
        <v>588</v>
      </c>
      <c r="AO96" s="15" t="n">
        <v>135</v>
      </c>
      <c r="AP96" s="15" t="n">
        <v>177</v>
      </c>
      <c r="AQ96" s="40" t="n">
        <v>1.1305</v>
      </c>
      <c r="AR96" s="40" t="n">
        <v>0.7268</v>
      </c>
      <c r="AS96" s="40" t="n">
        <v>3.1867</v>
      </c>
      <c r="AT96" s="10" t="n">
        <v>4.6262</v>
      </c>
      <c r="AU96" s="10" t="n">
        <v>0.6829</v>
      </c>
      <c r="AV96" s="10" t="n">
        <v>3.9256</v>
      </c>
    </row>
    <row r="97" customFormat="false" ht="12.8" hidden="false" customHeight="false" outlineLevel="0" collapsed="false">
      <c r="R97" s="42"/>
      <c r="S97" s="42"/>
      <c r="T97" s="42"/>
      <c r="X97" s="43"/>
      <c r="Y97" s="43"/>
      <c r="Z97" s="43"/>
      <c r="AN97" s="42"/>
      <c r="AO97" s="42"/>
      <c r="AP97" s="42"/>
      <c r="AT97" s="43"/>
      <c r="AU97" s="43"/>
      <c r="AV97" s="43"/>
    </row>
    <row r="98" customFormat="false" ht="12.8" hidden="false" customHeight="false" outlineLevel="0" collapsed="false">
      <c r="R98" s="46" t="n">
        <f aca="false">AVERAGE(R4:R96)</f>
        <v>133.516129032258</v>
      </c>
      <c r="S98" s="46" t="n">
        <f aca="false">AVERAGE(S4:S96)</f>
        <v>0</v>
      </c>
      <c r="T98" s="46" t="n">
        <f aca="false">AVERAGE(T4:T96)</f>
        <v>133.516129032258</v>
      </c>
      <c r="X98" s="45" t="n">
        <f aca="false">AVERAGE(X4:X96)</f>
        <v>12.0272806451613</v>
      </c>
      <c r="Y98" s="45" t="n">
        <f aca="false">AVERAGE(Y4:Y96)</f>
        <v>0</v>
      </c>
      <c r="Z98" s="45" t="n">
        <f aca="false">AVERAGE(Z4:Z96)</f>
        <v>12.0272806451613</v>
      </c>
      <c r="AN98" s="46" t="n">
        <f aca="false">AVERAGE(AN4:AN96)</f>
        <v>1656.28767123288</v>
      </c>
      <c r="AO98" s="46" t="n">
        <f aca="false">AVERAGE(AO4:AO96)</f>
        <v>669.438356164384</v>
      </c>
      <c r="AP98" s="46" t="n">
        <f aca="false">AVERAGE(AP4:AP96)</f>
        <v>373.835616438356</v>
      </c>
      <c r="AT98" s="45" t="n">
        <f aca="false">AVERAGE(AT4:AT96)</f>
        <v>29.3952821917808</v>
      </c>
      <c r="AU98" s="45" t="n">
        <f aca="false">AVERAGE(AU4:AU96)</f>
        <v>7.71460821917809</v>
      </c>
      <c r="AV98" s="45" t="n">
        <f aca="false">AVERAGE(AV4:AV96)</f>
        <v>21.5959246575342</v>
      </c>
    </row>
  </sheetData>
  <mergeCells count="7">
    <mergeCell ref="A1:D2"/>
    <mergeCell ref="E1:Z1"/>
    <mergeCell ref="AA1:AV1"/>
    <mergeCell ref="E2:M2"/>
    <mergeCell ref="N2:Z2"/>
    <mergeCell ref="AA2:AI2"/>
    <mergeCell ref="AJ2:AV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V91"/>
  <sheetViews>
    <sheetView showFormulas="false" showGridLines="true" showRowColHeaders="true" showZeros="true" rightToLeft="false" tabSelected="false" showOutlineSymbols="true" defaultGridColor="true" view="normal" topLeftCell="AB1" colorId="64" zoomScale="100" zoomScaleNormal="100" zoomScalePageLayoutView="100" workbookViewId="0">
      <pane xSplit="0" ySplit="3" topLeftCell="A64" activePane="bottomLeft" state="frozen"/>
      <selection pane="topLeft" activeCell="AB1" activeCellId="0" sqref="AB1"/>
      <selection pane="bottomLeft" activeCell="AO91" activeCellId="0" sqref="AO91"/>
    </sheetView>
  </sheetViews>
  <sheetFormatPr defaultRowHeight="12.8" outlineLevelRow="0" outlineLevelCol="0"/>
  <cols>
    <col collapsed="false" customWidth="true" hidden="false" outlineLevel="0" max="1" min="1" style="20" width="6.48"/>
    <col collapsed="false" customWidth="true" hidden="false" outlineLevel="0" max="2" min="2" style="0" width="9.07"/>
    <col collapsed="false" customWidth="true" hidden="false" outlineLevel="0" max="3" min="3" style="20" width="6.48"/>
    <col collapsed="false" customWidth="true" hidden="false" outlineLevel="0" max="4" min="4" style="0" width="4.56"/>
    <col collapsed="false" customWidth="true" hidden="false" outlineLevel="0" max="6" min="5" style="21" width="7.13"/>
    <col collapsed="false" customWidth="true" hidden="false" outlineLevel="0" max="7" min="7" style="21" width="9.07"/>
    <col collapsed="false" customWidth="true" hidden="false" outlineLevel="0" max="9" min="8" style="21" width="5.16"/>
    <col collapsed="false" customWidth="true" hidden="false" outlineLevel="0" max="11" min="10" style="21" width="6.48"/>
    <col collapsed="false" customWidth="true" hidden="false" outlineLevel="0" max="12" min="12" style="0" width="5.16"/>
    <col collapsed="false" customWidth="true" hidden="false" outlineLevel="0" max="13" min="13" style="0" width="2.59"/>
    <col collapsed="false" customWidth="true" hidden="false" outlineLevel="0" max="17" min="14" style="21" width="7.13"/>
    <col collapsed="false" customWidth="true" hidden="false" outlineLevel="0" max="20" min="18" style="0" width="5.83"/>
    <col collapsed="false" customWidth="true" hidden="false" outlineLevel="0" max="21" min="21" style="22" width="7.34"/>
    <col collapsed="false" customWidth="true" hidden="false" outlineLevel="0" max="23" min="22" style="22" width="7.61"/>
    <col collapsed="false" customWidth="true" hidden="false" outlineLevel="0" max="25" min="24" style="22" width="6.89"/>
    <col collapsed="false" customWidth="true" hidden="false" outlineLevel="0" max="26" min="26" style="22" width="7.88"/>
    <col collapsed="false" customWidth="true" hidden="false" outlineLevel="0" max="28" min="27" style="21" width="7.13"/>
    <col collapsed="false" customWidth="true" hidden="false" outlineLevel="0" max="29" min="29" style="21" width="9.07"/>
    <col collapsed="false" customWidth="true" hidden="false" outlineLevel="0" max="31" min="30" style="21" width="5.16"/>
    <col collapsed="false" customWidth="true" hidden="false" outlineLevel="0" max="33" min="32" style="21" width="6.48"/>
    <col collapsed="false" customWidth="true" hidden="false" outlineLevel="0" max="34" min="34" style="0" width="5.16"/>
    <col collapsed="false" customWidth="true" hidden="false" outlineLevel="0" max="35" min="35" style="0" width="2.59"/>
    <col collapsed="false" customWidth="true" hidden="false" outlineLevel="0" max="39" min="36" style="21" width="7.13"/>
    <col collapsed="false" customWidth="true" hidden="false" outlineLevel="0" max="42" min="40" style="0" width="5.83"/>
    <col collapsed="false" customWidth="true" hidden="false" outlineLevel="0" max="44" min="43" style="22" width="7.47"/>
    <col collapsed="false" customWidth="true" hidden="false" outlineLevel="0" max="45" min="45" style="22" width="7.34"/>
    <col collapsed="false" customWidth="true" hidden="false" outlineLevel="0" max="46" min="46" style="22" width="6.62"/>
    <col collapsed="false" customWidth="true" hidden="false" outlineLevel="0" max="47" min="47" style="22" width="7.05"/>
    <col collapsed="false" customWidth="true" hidden="false" outlineLevel="0" max="48" min="48" style="22" width="7.47"/>
    <col collapsed="false" customWidth="false" hidden="false" outlineLevel="0" max="1025" min="49" style="0" width="11.52"/>
  </cols>
  <sheetData>
    <row r="1" customFormat="false" ht="12.8" hidden="false" customHeight="false" outlineLevel="0" collapsed="false">
      <c r="A1" s="24"/>
      <c r="B1" s="24"/>
      <c r="C1" s="24"/>
      <c r="D1" s="24"/>
      <c r="E1" s="25" t="s">
        <v>23</v>
      </c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6" t="s">
        <v>24</v>
      </c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</row>
    <row r="2" customFormat="false" ht="12.8" hidden="false" customHeight="false" outlineLevel="0" collapsed="false">
      <c r="A2" s="24"/>
      <c r="B2" s="24"/>
      <c r="C2" s="24"/>
      <c r="D2" s="24"/>
      <c r="E2" s="25" t="s">
        <v>25</v>
      </c>
      <c r="F2" s="25"/>
      <c r="G2" s="25"/>
      <c r="H2" s="25"/>
      <c r="I2" s="25"/>
      <c r="J2" s="25"/>
      <c r="K2" s="25"/>
      <c r="L2" s="25"/>
      <c r="M2" s="25"/>
      <c r="N2" s="25" t="s">
        <v>26</v>
      </c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6" t="s">
        <v>25</v>
      </c>
      <c r="AB2" s="26"/>
      <c r="AC2" s="26"/>
      <c r="AD2" s="26"/>
      <c r="AE2" s="26"/>
      <c r="AF2" s="26"/>
      <c r="AG2" s="26"/>
      <c r="AH2" s="26"/>
      <c r="AI2" s="26"/>
      <c r="AJ2" s="26" t="s">
        <v>26</v>
      </c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</row>
    <row r="3" s="37" customFormat="true" ht="35.2" hidden="false" customHeight="false" outlineLevel="0" collapsed="false">
      <c r="A3" s="27" t="s">
        <v>27</v>
      </c>
      <c r="B3" s="28" t="s">
        <v>28</v>
      </c>
      <c r="C3" s="27" t="s">
        <v>29</v>
      </c>
      <c r="D3" s="28" t="s">
        <v>30</v>
      </c>
      <c r="E3" s="29" t="s">
        <v>31</v>
      </c>
      <c r="F3" s="29" t="s">
        <v>32</v>
      </c>
      <c r="G3" s="29" t="s">
        <v>33</v>
      </c>
      <c r="H3" s="29" t="s">
        <v>34</v>
      </c>
      <c r="I3" s="29" t="s">
        <v>35</v>
      </c>
      <c r="J3" s="29" t="s">
        <v>36</v>
      </c>
      <c r="K3" s="29" t="s">
        <v>37</v>
      </c>
      <c r="L3" s="30" t="s">
        <v>38</v>
      </c>
      <c r="M3" s="30" t="s">
        <v>39</v>
      </c>
      <c r="N3" s="29" t="s">
        <v>40</v>
      </c>
      <c r="O3" s="29" t="s">
        <v>41</v>
      </c>
      <c r="P3" s="29" t="s">
        <v>42</v>
      </c>
      <c r="Q3" s="29" t="s">
        <v>43</v>
      </c>
      <c r="R3" s="31" t="s">
        <v>44</v>
      </c>
      <c r="S3" s="31" t="s">
        <v>45</v>
      </c>
      <c r="T3" s="31" t="s">
        <v>46</v>
      </c>
      <c r="U3" s="32" t="s">
        <v>47</v>
      </c>
      <c r="V3" s="32" t="s">
        <v>48</v>
      </c>
      <c r="W3" s="32" t="s">
        <v>49</v>
      </c>
      <c r="X3" s="33" t="s">
        <v>50</v>
      </c>
      <c r="Y3" s="33" t="s">
        <v>51</v>
      </c>
      <c r="Z3" s="33" t="s">
        <v>52</v>
      </c>
      <c r="AA3" s="34" t="s">
        <v>31</v>
      </c>
      <c r="AB3" s="34" t="s">
        <v>32</v>
      </c>
      <c r="AC3" s="34" t="s">
        <v>33</v>
      </c>
      <c r="AD3" s="34" t="s">
        <v>34</v>
      </c>
      <c r="AE3" s="34" t="s">
        <v>35</v>
      </c>
      <c r="AF3" s="34" t="s">
        <v>36</v>
      </c>
      <c r="AG3" s="34" t="s">
        <v>37</v>
      </c>
      <c r="AH3" s="35" t="s">
        <v>38</v>
      </c>
      <c r="AI3" s="35" t="s">
        <v>39</v>
      </c>
      <c r="AJ3" s="34" t="s">
        <v>40</v>
      </c>
      <c r="AK3" s="34" t="s">
        <v>41</v>
      </c>
      <c r="AL3" s="34" t="s">
        <v>42</v>
      </c>
      <c r="AM3" s="34" t="s">
        <v>43</v>
      </c>
      <c r="AN3" s="31" t="s">
        <v>44</v>
      </c>
      <c r="AO3" s="31" t="s">
        <v>45</v>
      </c>
      <c r="AP3" s="31" t="s">
        <v>46</v>
      </c>
      <c r="AQ3" s="36" t="s">
        <v>47</v>
      </c>
      <c r="AR3" s="36" t="s">
        <v>48</v>
      </c>
      <c r="AS3" s="36" t="s">
        <v>49</v>
      </c>
      <c r="AT3" s="33" t="s">
        <v>50</v>
      </c>
      <c r="AU3" s="33" t="s">
        <v>51</v>
      </c>
      <c r="AV3" s="33" t="s">
        <v>52</v>
      </c>
    </row>
    <row r="4" customFormat="false" ht="12.8" hidden="false" customHeight="false" outlineLevel="0" collapsed="false">
      <c r="A4" s="38" t="n">
        <v>1804</v>
      </c>
      <c r="B4" s="39" t="n">
        <v>20140623</v>
      </c>
      <c r="C4" s="38" t="n">
        <v>150135</v>
      </c>
      <c r="D4" s="39" t="n">
        <v>1</v>
      </c>
      <c r="E4" s="9" t="n">
        <v>-97.32</v>
      </c>
      <c r="F4" s="9" t="n">
        <v>30.97</v>
      </c>
      <c r="G4" s="9" t="n">
        <v>1086.61</v>
      </c>
      <c r="H4" s="9" t="n">
        <v>5.75</v>
      </c>
      <c r="I4" s="9" t="n">
        <v>0</v>
      </c>
      <c r="J4" s="9" t="n">
        <v>0.7</v>
      </c>
      <c r="K4" s="9" t="n">
        <v>0.2</v>
      </c>
      <c r="L4" s="14" t="n">
        <v>153</v>
      </c>
      <c r="M4" s="14" t="n">
        <v>1</v>
      </c>
      <c r="N4" s="9" t="n">
        <v>11.9</v>
      </c>
      <c r="O4" s="9" t="n">
        <v>9.1</v>
      </c>
      <c r="P4" s="9" t="n">
        <v>33</v>
      </c>
      <c r="Q4" s="9" t="n">
        <v>0.23</v>
      </c>
      <c r="R4" s="15" t="n">
        <v>41</v>
      </c>
      <c r="S4" s="15" t="n">
        <v>0</v>
      </c>
      <c r="T4" s="15" t="n">
        <v>41</v>
      </c>
      <c r="U4" s="9" t="n">
        <v>11.9023</v>
      </c>
      <c r="V4" s="9" t="n">
        <v>0</v>
      </c>
      <c r="W4" s="9" t="n">
        <v>11.9023</v>
      </c>
      <c r="X4" s="10" t="n">
        <v>3.5925</v>
      </c>
      <c r="Y4" s="10" t="n">
        <v>0</v>
      </c>
      <c r="Z4" s="10" t="n">
        <v>3.5925</v>
      </c>
      <c r="AA4" s="40" t="n">
        <v>-95.4</v>
      </c>
      <c r="AB4" s="40" t="n">
        <v>33.72</v>
      </c>
      <c r="AC4" s="40" t="n">
        <v>61932.66</v>
      </c>
      <c r="AD4" s="40" t="n">
        <v>12.75</v>
      </c>
      <c r="AE4" s="40" t="n">
        <v>0</v>
      </c>
      <c r="AF4" s="40" t="n">
        <v>5.15</v>
      </c>
      <c r="AG4" s="40" t="n">
        <v>6</v>
      </c>
      <c r="AH4" s="41" t="n">
        <v>157</v>
      </c>
      <c r="AI4" s="41" t="n">
        <v>1</v>
      </c>
      <c r="AJ4" s="40" t="n">
        <v>1.81</v>
      </c>
      <c r="AK4" s="40" t="n">
        <v>4.28</v>
      </c>
      <c r="AL4" s="40" t="n">
        <v>129.74</v>
      </c>
      <c r="AM4" s="40" t="n">
        <v>0</v>
      </c>
      <c r="AN4" s="15" t="n">
        <v>2409</v>
      </c>
      <c r="AO4" s="15" t="n">
        <v>1580</v>
      </c>
      <c r="AP4" s="15" t="n">
        <v>404</v>
      </c>
      <c r="AQ4" s="40" t="n">
        <v>1.8107</v>
      </c>
      <c r="AR4" s="40" t="n">
        <v>1.3746</v>
      </c>
      <c r="AS4" s="40" t="n">
        <v>5.4018</v>
      </c>
      <c r="AT4" s="10" t="n">
        <v>31.1497</v>
      </c>
      <c r="AU4" s="10" t="n">
        <v>15.51</v>
      </c>
      <c r="AV4" s="10" t="n">
        <v>15.5847</v>
      </c>
    </row>
    <row r="5" customFormat="false" ht="12.8" hidden="false" customHeight="false" outlineLevel="0" collapsed="false">
      <c r="A5" s="38" t="n">
        <v>1804</v>
      </c>
      <c r="B5" s="39" t="n">
        <v>20140623</v>
      </c>
      <c r="C5" s="38" t="n">
        <v>150135</v>
      </c>
      <c r="D5" s="39" t="n">
        <v>2</v>
      </c>
      <c r="E5" s="9" t="n">
        <v>-96.32</v>
      </c>
      <c r="F5" s="9" t="n">
        <v>31.5</v>
      </c>
      <c r="G5" s="9" t="n">
        <v>1370.5</v>
      </c>
      <c r="H5" s="9" t="n">
        <v>4.75</v>
      </c>
      <c r="I5" s="9" t="n">
        <v>0</v>
      </c>
      <c r="J5" s="9" t="n">
        <v>1</v>
      </c>
      <c r="K5" s="9" t="n">
        <v>0.95</v>
      </c>
      <c r="L5" s="14" t="n">
        <v>140</v>
      </c>
      <c r="M5" s="14" t="n">
        <v>1</v>
      </c>
      <c r="N5" s="9" t="n">
        <v>11.59</v>
      </c>
      <c r="O5" s="9" t="n">
        <v>18.54</v>
      </c>
      <c r="P5" s="9" t="n">
        <v>129.74</v>
      </c>
      <c r="Q5" s="9" t="n">
        <v>1.75</v>
      </c>
      <c r="R5" s="15" t="n">
        <v>52</v>
      </c>
      <c r="S5" s="15" t="n">
        <v>0</v>
      </c>
      <c r="T5" s="15" t="n">
        <v>52</v>
      </c>
      <c r="U5" s="9" t="n">
        <v>11.5907</v>
      </c>
      <c r="V5" s="9" t="n">
        <v>0</v>
      </c>
      <c r="W5" s="9" t="n">
        <v>11.5907</v>
      </c>
      <c r="X5" s="10" t="n">
        <v>4.4125</v>
      </c>
      <c r="Y5" s="10" t="n">
        <v>0</v>
      </c>
      <c r="Z5" s="10" t="n">
        <v>4.4125</v>
      </c>
      <c r="AA5" s="40" t="n">
        <v>-95.4</v>
      </c>
      <c r="AB5" s="40" t="n">
        <v>33.72</v>
      </c>
      <c r="AC5" s="40" t="n">
        <v>61932.66</v>
      </c>
      <c r="AD5" s="40" t="n">
        <v>12.75</v>
      </c>
      <c r="AE5" s="40" t="n">
        <v>0</v>
      </c>
      <c r="AF5" s="40" t="n">
        <v>5.15</v>
      </c>
      <c r="AG5" s="40" t="n">
        <v>6</v>
      </c>
      <c r="AH5" s="41" t="n">
        <v>157</v>
      </c>
      <c r="AI5" s="41" t="n">
        <v>1</v>
      </c>
      <c r="AJ5" s="40" t="n">
        <v>1.81</v>
      </c>
      <c r="AK5" s="40" t="n">
        <v>4.28</v>
      </c>
      <c r="AL5" s="40" t="n">
        <v>129.74</v>
      </c>
      <c r="AM5" s="40" t="n">
        <v>0</v>
      </c>
      <c r="AN5" s="15"/>
      <c r="AO5" s="15"/>
      <c r="AP5" s="15"/>
      <c r="AQ5" s="40" t="n">
        <v>1.8107</v>
      </c>
      <c r="AR5" s="40" t="n">
        <v>1.3746</v>
      </c>
      <c r="AS5" s="40" t="n">
        <v>5.4018</v>
      </c>
      <c r="AT5" s="10"/>
      <c r="AU5" s="10"/>
      <c r="AV5" s="10"/>
    </row>
    <row r="6" customFormat="false" ht="12.8" hidden="false" customHeight="false" outlineLevel="0" collapsed="false">
      <c r="A6" s="38" t="n">
        <v>1825</v>
      </c>
      <c r="B6" s="39" t="n">
        <v>20140624</v>
      </c>
      <c r="C6" s="38" t="n">
        <v>235617</v>
      </c>
      <c r="D6" s="39" t="n">
        <v>1</v>
      </c>
      <c r="E6" s="9" t="n">
        <v>-89.05</v>
      </c>
      <c r="F6" s="9" t="n">
        <v>30.98</v>
      </c>
      <c r="G6" s="9" t="n">
        <v>1590.16</v>
      </c>
      <c r="H6" s="9" t="n">
        <v>9.25</v>
      </c>
      <c r="I6" s="9" t="n">
        <v>0</v>
      </c>
      <c r="J6" s="9" t="n">
        <v>0.35</v>
      </c>
      <c r="K6" s="9" t="n">
        <v>0.8</v>
      </c>
      <c r="L6" s="14" t="n">
        <v>39</v>
      </c>
      <c r="M6" s="14" t="n">
        <v>1</v>
      </c>
      <c r="N6" s="9" t="n">
        <v>11.86</v>
      </c>
      <c r="O6" s="9" t="n">
        <v>16.92</v>
      </c>
      <c r="P6" s="9" t="n">
        <v>78.19</v>
      </c>
      <c r="Q6" s="9" t="n">
        <v>0.25</v>
      </c>
      <c r="R6" s="15" t="n">
        <v>60</v>
      </c>
      <c r="S6" s="15" t="n">
        <v>0</v>
      </c>
      <c r="T6" s="15" t="n">
        <v>60</v>
      </c>
      <c r="U6" s="9" t="n">
        <v>11.8575</v>
      </c>
      <c r="V6" s="9" t="n">
        <v>0</v>
      </c>
      <c r="W6" s="9" t="n">
        <v>11.8575</v>
      </c>
      <c r="X6" s="10" t="n">
        <v>5.2376</v>
      </c>
      <c r="Y6" s="10" t="n">
        <v>0</v>
      </c>
      <c r="Z6" s="10" t="n">
        <v>5.2376</v>
      </c>
      <c r="AA6" s="40" t="n">
        <v>-88.5</v>
      </c>
      <c r="AB6" s="40" t="n">
        <v>30.62</v>
      </c>
      <c r="AC6" s="40" t="n">
        <v>10134.35</v>
      </c>
      <c r="AD6" s="40" t="n">
        <v>15.12</v>
      </c>
      <c r="AE6" s="40" t="n">
        <v>0</v>
      </c>
      <c r="AF6" s="40" t="n">
        <v>2.05</v>
      </c>
      <c r="AG6" s="40" t="n">
        <v>1.7</v>
      </c>
      <c r="AH6" s="41" t="n">
        <v>22</v>
      </c>
      <c r="AI6" s="41" t="n">
        <v>1</v>
      </c>
      <c r="AJ6" s="40" t="n">
        <v>2.8</v>
      </c>
      <c r="AK6" s="40" t="n">
        <v>8.11</v>
      </c>
      <c r="AL6" s="40" t="n">
        <v>78.19</v>
      </c>
      <c r="AM6" s="40" t="n">
        <v>0</v>
      </c>
      <c r="AN6" s="15" t="n">
        <v>381</v>
      </c>
      <c r="AO6" s="15" t="n">
        <v>152</v>
      </c>
      <c r="AP6" s="15" t="n">
        <v>132</v>
      </c>
      <c r="AQ6" s="40" t="n">
        <v>2.798</v>
      </c>
      <c r="AR6" s="40" t="n">
        <v>1.4481</v>
      </c>
      <c r="AS6" s="40" t="n">
        <v>6.4035</v>
      </c>
      <c r="AT6" s="10" t="n">
        <v>7.8766</v>
      </c>
      <c r="AU6" s="10" t="n">
        <v>1.6263</v>
      </c>
      <c r="AV6" s="10" t="n">
        <v>6.2454</v>
      </c>
    </row>
    <row r="7" customFormat="false" ht="12.8" hidden="false" customHeight="false" outlineLevel="0" collapsed="false">
      <c r="A7" s="38" t="n">
        <v>1856</v>
      </c>
      <c r="B7" s="39" t="n">
        <v>20140626</v>
      </c>
      <c r="C7" s="38" t="n">
        <v>234511</v>
      </c>
      <c r="D7" s="39" t="n">
        <v>1</v>
      </c>
      <c r="E7" s="9" t="n">
        <v>-93.75</v>
      </c>
      <c r="F7" s="9" t="n">
        <v>28.05</v>
      </c>
      <c r="G7" s="9" t="n">
        <v>1282.16</v>
      </c>
      <c r="H7" s="9" t="n">
        <v>6.25</v>
      </c>
      <c r="I7" s="9" t="n">
        <v>0</v>
      </c>
      <c r="J7" s="9" t="n">
        <v>0.45</v>
      </c>
      <c r="K7" s="9" t="n">
        <v>0.75</v>
      </c>
      <c r="L7" s="14" t="n">
        <v>0</v>
      </c>
      <c r="M7" s="14" t="n">
        <v>0</v>
      </c>
      <c r="N7" s="9" t="n">
        <v>32.97</v>
      </c>
      <c r="O7" s="9" t="n">
        <v>25.07</v>
      </c>
      <c r="P7" s="9" t="n">
        <v>132.77</v>
      </c>
      <c r="Q7" s="9" t="n">
        <v>4.39</v>
      </c>
      <c r="R7" s="15" t="n">
        <v>47</v>
      </c>
      <c r="S7" s="15" t="n">
        <v>0</v>
      </c>
      <c r="T7" s="15" t="n">
        <v>47</v>
      </c>
      <c r="U7" s="9" t="n">
        <v>32.9732</v>
      </c>
      <c r="V7" s="9" t="n">
        <v>0</v>
      </c>
      <c r="W7" s="9" t="n">
        <v>32.9732</v>
      </c>
      <c r="X7" s="10" t="n">
        <v>11.7436</v>
      </c>
      <c r="Y7" s="10" t="n">
        <v>0</v>
      </c>
      <c r="Z7" s="10" t="n">
        <v>11.7436</v>
      </c>
      <c r="AA7" s="40" t="n">
        <v>-93.25</v>
      </c>
      <c r="AB7" s="40" t="n">
        <v>28.47</v>
      </c>
      <c r="AC7" s="40" t="n">
        <v>46272.82</v>
      </c>
      <c r="AD7" s="40" t="n">
        <v>13.75</v>
      </c>
      <c r="AE7" s="40" t="n">
        <v>0</v>
      </c>
      <c r="AF7" s="40" t="n">
        <v>3.05</v>
      </c>
      <c r="AG7" s="40" t="n">
        <v>2.9</v>
      </c>
      <c r="AH7" s="41" t="n">
        <v>0</v>
      </c>
      <c r="AI7" s="41" t="n">
        <v>0</v>
      </c>
      <c r="AJ7" s="40" t="n">
        <v>1.82</v>
      </c>
      <c r="AK7" s="40" t="n">
        <v>6.92</v>
      </c>
      <c r="AL7" s="40" t="n">
        <v>132.77</v>
      </c>
      <c r="AM7" s="40" t="n">
        <v>0</v>
      </c>
      <c r="AN7" s="15" t="n">
        <v>1703</v>
      </c>
      <c r="AO7" s="15" t="n">
        <v>1427</v>
      </c>
      <c r="AP7" s="15" t="n">
        <v>64</v>
      </c>
      <c r="AQ7" s="40" t="n">
        <v>1.8168</v>
      </c>
      <c r="AR7" s="40" t="n">
        <v>1.0034</v>
      </c>
      <c r="AS7" s="40" t="n">
        <v>25.9188</v>
      </c>
      <c r="AT7" s="10" t="n">
        <v>23.3519</v>
      </c>
      <c r="AU7" s="10" t="n">
        <v>10.8075</v>
      </c>
      <c r="AV7" s="10" t="n">
        <v>12.52</v>
      </c>
    </row>
    <row r="8" customFormat="false" ht="12.8" hidden="false" customHeight="false" outlineLevel="0" collapsed="false">
      <c r="A8" s="38" t="n">
        <v>1880</v>
      </c>
      <c r="B8" s="39" t="n">
        <v>20140628</v>
      </c>
      <c r="C8" s="38" t="n">
        <v>121759</v>
      </c>
      <c r="D8" s="39" t="n">
        <v>1</v>
      </c>
      <c r="E8" s="9" t="n">
        <v>-77.8</v>
      </c>
      <c r="F8" s="9" t="n">
        <v>29.3</v>
      </c>
      <c r="G8" s="9" t="n">
        <v>1024.34</v>
      </c>
      <c r="H8" s="9" t="n">
        <v>6.75</v>
      </c>
      <c r="I8" s="9" t="n">
        <v>0</v>
      </c>
      <c r="J8" s="9" t="n">
        <v>0.75</v>
      </c>
      <c r="K8" s="9" t="n">
        <v>0.25</v>
      </c>
      <c r="L8" s="14" t="n">
        <v>0</v>
      </c>
      <c r="M8" s="14" t="n">
        <v>0</v>
      </c>
      <c r="N8" s="9" t="n">
        <v>31.91</v>
      </c>
      <c r="O8" s="9" t="n">
        <v>66.81</v>
      </c>
      <c r="P8" s="9" t="n">
        <v>299.9</v>
      </c>
      <c r="Q8" s="9" t="n">
        <v>0.19</v>
      </c>
      <c r="R8" s="15" t="n">
        <v>38</v>
      </c>
      <c r="S8" s="15" t="n">
        <v>0</v>
      </c>
      <c r="T8" s="15" t="n">
        <v>38</v>
      </c>
      <c r="U8" s="9" t="n">
        <v>31.9076</v>
      </c>
      <c r="V8" s="9" t="n">
        <v>0</v>
      </c>
      <c r="W8" s="9" t="n">
        <v>31.9076</v>
      </c>
      <c r="X8" s="10" t="n">
        <v>9.079</v>
      </c>
      <c r="Y8" s="10" t="n">
        <v>0</v>
      </c>
      <c r="Z8" s="10" t="n">
        <v>9.079</v>
      </c>
      <c r="AA8" s="40" t="n">
        <v>-78.03</v>
      </c>
      <c r="AB8" s="40" t="n">
        <v>29.67</v>
      </c>
      <c r="AC8" s="40" t="n">
        <v>27393.9</v>
      </c>
      <c r="AD8" s="40" t="n">
        <v>16.25</v>
      </c>
      <c r="AE8" s="40" t="n">
        <v>0</v>
      </c>
      <c r="AF8" s="40" t="n">
        <v>3.3</v>
      </c>
      <c r="AG8" s="40" t="n">
        <v>3.8</v>
      </c>
      <c r="AH8" s="41" t="n">
        <v>0</v>
      </c>
      <c r="AI8" s="41" t="n">
        <v>0</v>
      </c>
      <c r="AJ8" s="40" t="n">
        <v>3.96</v>
      </c>
      <c r="AK8" s="40" t="n">
        <v>15.82</v>
      </c>
      <c r="AL8" s="40" t="n">
        <v>299.9</v>
      </c>
      <c r="AM8" s="40" t="n">
        <v>0</v>
      </c>
      <c r="AN8" s="15" t="n">
        <v>1020</v>
      </c>
      <c r="AO8" s="15" t="n">
        <v>445</v>
      </c>
      <c r="AP8" s="15" t="n">
        <v>310</v>
      </c>
      <c r="AQ8" s="40" t="n">
        <v>3.9591</v>
      </c>
      <c r="AR8" s="40" t="n">
        <v>1.3648</v>
      </c>
      <c r="AS8" s="40" t="n">
        <v>11.0449</v>
      </c>
      <c r="AT8" s="10" t="n">
        <v>30.1263</v>
      </c>
      <c r="AU8" s="10" t="n">
        <v>4.531</v>
      </c>
      <c r="AV8" s="10" t="n">
        <v>25.5433</v>
      </c>
    </row>
    <row r="9" customFormat="false" ht="12.8" hidden="false" customHeight="false" outlineLevel="0" collapsed="false">
      <c r="A9" s="38" t="n">
        <v>1926</v>
      </c>
      <c r="B9" s="39" t="n">
        <v>20140701</v>
      </c>
      <c r="C9" s="38" t="n">
        <v>111432</v>
      </c>
      <c r="D9" s="39" t="n">
        <v>1</v>
      </c>
      <c r="E9" s="9" t="n">
        <v>-77.5</v>
      </c>
      <c r="F9" s="9" t="n">
        <v>26.45</v>
      </c>
      <c r="G9" s="9" t="n">
        <v>1107.01</v>
      </c>
      <c r="H9" s="9" t="n">
        <v>8.12</v>
      </c>
      <c r="I9" s="9" t="n">
        <v>0</v>
      </c>
      <c r="J9" s="9" t="n">
        <v>0.45</v>
      </c>
      <c r="K9" s="9" t="n">
        <v>0.85</v>
      </c>
      <c r="L9" s="14" t="n">
        <v>0</v>
      </c>
      <c r="M9" s="14" t="n">
        <v>0</v>
      </c>
      <c r="N9" s="9" t="n">
        <v>12.23</v>
      </c>
      <c r="O9" s="9" t="n">
        <v>14.1</v>
      </c>
      <c r="P9" s="9" t="n">
        <v>73.54</v>
      </c>
      <c r="Q9" s="9" t="n">
        <v>0.18</v>
      </c>
      <c r="R9" s="15" t="n">
        <v>40</v>
      </c>
      <c r="S9" s="15" t="n">
        <v>0</v>
      </c>
      <c r="T9" s="15" t="n">
        <v>40</v>
      </c>
      <c r="U9" s="9" t="n">
        <v>12.2313</v>
      </c>
      <c r="V9" s="9" t="n">
        <v>0</v>
      </c>
      <c r="W9" s="9" t="n">
        <v>12.2313</v>
      </c>
      <c r="X9" s="10" t="n">
        <v>3.7611</v>
      </c>
      <c r="Y9" s="10" t="n">
        <v>0</v>
      </c>
      <c r="Z9" s="10" t="n">
        <v>3.7611</v>
      </c>
      <c r="AA9" s="40" t="n">
        <v>-77.5</v>
      </c>
      <c r="AB9" s="40" t="n">
        <v>26.42</v>
      </c>
      <c r="AC9" s="40" t="n">
        <v>31639.56</v>
      </c>
      <c r="AD9" s="40" t="n">
        <v>17.38</v>
      </c>
      <c r="AE9" s="40" t="n">
        <v>0</v>
      </c>
      <c r="AF9" s="40" t="n">
        <v>2.35</v>
      </c>
      <c r="AG9" s="40" t="n">
        <v>3.5</v>
      </c>
      <c r="AH9" s="41" t="n">
        <v>0</v>
      </c>
      <c r="AI9" s="41" t="n">
        <v>0</v>
      </c>
      <c r="AJ9" s="40" t="n">
        <v>2.85</v>
      </c>
      <c r="AK9" s="40" t="n">
        <v>6.29</v>
      </c>
      <c r="AL9" s="40" t="n">
        <v>73.54</v>
      </c>
      <c r="AM9" s="40" t="n">
        <v>0</v>
      </c>
      <c r="AN9" s="15" t="n">
        <v>1143</v>
      </c>
      <c r="AO9" s="15" t="n">
        <v>468</v>
      </c>
      <c r="AP9" s="15" t="n">
        <v>318</v>
      </c>
      <c r="AQ9" s="40" t="n">
        <v>2.8523</v>
      </c>
      <c r="AR9" s="40" t="n">
        <v>1.9548</v>
      </c>
      <c r="AS9" s="40" t="n">
        <v>7.3487</v>
      </c>
      <c r="AT9" s="10" t="n">
        <v>25.0683</v>
      </c>
      <c r="AU9" s="10" t="n">
        <v>7.0344</v>
      </c>
      <c r="AV9" s="10" t="n">
        <v>17.9689</v>
      </c>
    </row>
    <row r="10" customFormat="false" ht="12.8" hidden="false" customHeight="false" outlineLevel="0" collapsed="false">
      <c r="A10" s="38" t="n">
        <v>2003</v>
      </c>
      <c r="B10" s="39" t="n">
        <v>20140706</v>
      </c>
      <c r="C10" s="38" t="n">
        <v>100121</v>
      </c>
      <c r="D10" s="39" t="n">
        <v>1</v>
      </c>
      <c r="E10" s="9" t="n">
        <v>-77.7</v>
      </c>
      <c r="F10" s="9" t="n">
        <v>30.85</v>
      </c>
      <c r="G10" s="9" t="n">
        <v>2627.19</v>
      </c>
      <c r="H10" s="9" t="n">
        <v>6.12</v>
      </c>
      <c r="I10" s="9" t="n">
        <v>0</v>
      </c>
      <c r="J10" s="9" t="n">
        <v>0.75</v>
      </c>
      <c r="K10" s="9" t="n">
        <v>0.95</v>
      </c>
      <c r="L10" s="14" t="n">
        <v>0</v>
      </c>
      <c r="M10" s="14" t="n">
        <v>0</v>
      </c>
      <c r="N10" s="9" t="n">
        <v>47.86</v>
      </c>
      <c r="O10" s="9" t="n">
        <v>51.38</v>
      </c>
      <c r="P10" s="9" t="n">
        <v>299.62</v>
      </c>
      <c r="Q10" s="9" t="n">
        <v>2.11</v>
      </c>
      <c r="R10" s="15" t="n">
        <v>99</v>
      </c>
      <c r="S10" s="15" t="n">
        <v>0</v>
      </c>
      <c r="T10" s="15" t="n">
        <v>99</v>
      </c>
      <c r="U10" s="9" t="n">
        <v>47.8641</v>
      </c>
      <c r="V10" s="9" t="n">
        <v>0</v>
      </c>
      <c r="W10" s="9" t="n">
        <v>47.8641</v>
      </c>
      <c r="X10" s="10" t="n">
        <v>34.9301</v>
      </c>
      <c r="Y10" s="10" t="n">
        <v>0</v>
      </c>
      <c r="Z10" s="10" t="n">
        <v>34.9301</v>
      </c>
      <c r="AA10" s="40" t="n">
        <v>-77.62</v>
      </c>
      <c r="AB10" s="40" t="n">
        <v>30.9</v>
      </c>
      <c r="AC10" s="40" t="n">
        <v>57025.44</v>
      </c>
      <c r="AD10" s="40" t="n">
        <v>14.38</v>
      </c>
      <c r="AE10" s="40" t="n">
        <v>0</v>
      </c>
      <c r="AF10" s="40" t="n">
        <v>4.1</v>
      </c>
      <c r="AG10" s="40" t="n">
        <v>3.25</v>
      </c>
      <c r="AH10" s="41" t="n">
        <v>0</v>
      </c>
      <c r="AI10" s="41" t="n">
        <v>0</v>
      </c>
      <c r="AJ10" s="40" t="n">
        <v>5.37</v>
      </c>
      <c r="AK10" s="40" t="n">
        <v>15.09</v>
      </c>
      <c r="AL10" s="40" t="n">
        <v>299.62</v>
      </c>
      <c r="AM10" s="40" t="n">
        <v>0</v>
      </c>
      <c r="AN10" s="15" t="n">
        <v>2150</v>
      </c>
      <c r="AO10" s="15" t="n">
        <v>1586</v>
      </c>
      <c r="AP10" s="15" t="n">
        <v>270</v>
      </c>
      <c r="AQ10" s="40" t="n">
        <v>5.3655</v>
      </c>
      <c r="AR10" s="40" t="n">
        <v>3.5807</v>
      </c>
      <c r="AS10" s="40" t="n">
        <v>21.6583</v>
      </c>
      <c r="AT10" s="10" t="n">
        <v>84.9923</v>
      </c>
      <c r="AU10" s="10" t="n">
        <v>41.8401</v>
      </c>
      <c r="AV10" s="10" t="n">
        <v>43.084</v>
      </c>
    </row>
    <row r="11" customFormat="false" ht="12.8" hidden="false" customHeight="false" outlineLevel="0" collapsed="false">
      <c r="A11" s="38" t="n">
        <v>2040</v>
      </c>
      <c r="B11" s="39" t="n">
        <v>20140708</v>
      </c>
      <c r="C11" s="38" t="n">
        <v>193617</v>
      </c>
      <c r="D11" s="39" t="n">
        <v>1</v>
      </c>
      <c r="E11" s="9" t="n">
        <v>-80.62</v>
      </c>
      <c r="F11" s="9" t="n">
        <v>27.65</v>
      </c>
      <c r="G11" s="9" t="n">
        <v>1013.09</v>
      </c>
      <c r="H11" s="9" t="n">
        <v>9.12</v>
      </c>
      <c r="I11" s="9" t="n">
        <v>0</v>
      </c>
      <c r="J11" s="9" t="n">
        <v>0.6</v>
      </c>
      <c r="K11" s="9" t="n">
        <v>0.35</v>
      </c>
      <c r="L11" s="14" t="n">
        <v>7</v>
      </c>
      <c r="M11" s="14" t="n">
        <v>1</v>
      </c>
      <c r="N11" s="9" t="n">
        <v>10.14</v>
      </c>
      <c r="O11" s="9" t="n">
        <v>10.02</v>
      </c>
      <c r="P11" s="9" t="n">
        <v>36.83</v>
      </c>
      <c r="Q11" s="9" t="n">
        <v>1.3</v>
      </c>
      <c r="R11" s="15" t="n">
        <v>37</v>
      </c>
      <c r="S11" s="15" t="n">
        <v>0</v>
      </c>
      <c r="T11" s="15" t="n">
        <v>37</v>
      </c>
      <c r="U11" s="9" t="n">
        <v>10.1375</v>
      </c>
      <c r="V11" s="9" t="n">
        <v>0</v>
      </c>
      <c r="W11" s="9" t="n">
        <v>10.1375</v>
      </c>
      <c r="X11" s="10" t="n">
        <v>2.8528</v>
      </c>
      <c r="Y11" s="10" t="n">
        <v>0</v>
      </c>
      <c r="Z11" s="10" t="n">
        <v>2.8528</v>
      </c>
      <c r="AA11" s="40" t="n">
        <v>-80.8</v>
      </c>
      <c r="AB11" s="40" t="n">
        <v>27.12</v>
      </c>
      <c r="AC11" s="40" t="n">
        <v>37084.86</v>
      </c>
      <c r="AD11" s="40" t="n">
        <v>16.62</v>
      </c>
      <c r="AE11" s="40" t="n">
        <v>0</v>
      </c>
      <c r="AF11" s="40" t="n">
        <v>2.15</v>
      </c>
      <c r="AG11" s="40" t="n">
        <v>3.7</v>
      </c>
      <c r="AH11" s="41" t="n">
        <v>4</v>
      </c>
      <c r="AI11" s="41" t="n">
        <v>1</v>
      </c>
      <c r="AJ11" s="40" t="n">
        <v>2.58</v>
      </c>
      <c r="AK11" s="40" t="n">
        <v>6.64</v>
      </c>
      <c r="AL11" s="40" t="n">
        <v>96.82</v>
      </c>
      <c r="AM11" s="40" t="n">
        <v>0</v>
      </c>
      <c r="AN11" s="15" t="n">
        <v>1348</v>
      </c>
      <c r="AO11" s="15" t="n">
        <v>481</v>
      </c>
      <c r="AP11" s="15" t="n">
        <v>443</v>
      </c>
      <c r="AQ11" s="40" t="n">
        <v>2.5819</v>
      </c>
      <c r="AR11" s="40" t="n">
        <v>1.4778</v>
      </c>
      <c r="AS11" s="40" t="n">
        <v>6.1256</v>
      </c>
      <c r="AT11" s="10" t="n">
        <v>26.5968</v>
      </c>
      <c r="AU11" s="10" t="n">
        <v>5.432</v>
      </c>
      <c r="AV11" s="10" t="n">
        <v>20.7374</v>
      </c>
    </row>
    <row r="12" customFormat="false" ht="12.8" hidden="false" customHeight="false" outlineLevel="0" collapsed="false">
      <c r="A12" s="38" t="n">
        <v>2194</v>
      </c>
      <c r="B12" s="39" t="n">
        <v>20140718</v>
      </c>
      <c r="C12" s="38" t="n">
        <v>171124</v>
      </c>
      <c r="D12" s="39" t="n">
        <v>1</v>
      </c>
      <c r="E12" s="9" t="n">
        <v>-91</v>
      </c>
      <c r="F12" s="9" t="n">
        <v>29.95</v>
      </c>
      <c r="G12" s="9" t="n">
        <v>1044.54</v>
      </c>
      <c r="H12" s="9" t="n">
        <v>5.75</v>
      </c>
      <c r="I12" s="9" t="n">
        <v>0</v>
      </c>
      <c r="J12" s="9" t="n">
        <v>0.75</v>
      </c>
      <c r="K12" s="9" t="n">
        <v>0.45</v>
      </c>
      <c r="L12" s="14" t="n">
        <v>1</v>
      </c>
      <c r="M12" s="14" t="n">
        <v>1</v>
      </c>
      <c r="N12" s="9" t="n">
        <v>13.72</v>
      </c>
      <c r="O12" s="9" t="n">
        <v>11.5</v>
      </c>
      <c r="P12" s="9" t="n">
        <v>58.9</v>
      </c>
      <c r="Q12" s="9" t="n">
        <v>1.2</v>
      </c>
      <c r="R12" s="15" t="n">
        <v>39</v>
      </c>
      <c r="S12" s="15" t="n">
        <v>0</v>
      </c>
      <c r="T12" s="15" t="n">
        <v>39</v>
      </c>
      <c r="U12" s="9" t="n">
        <v>13.7229</v>
      </c>
      <c r="V12" s="9" t="n">
        <v>0</v>
      </c>
      <c r="W12" s="9" t="n">
        <v>13.7229</v>
      </c>
      <c r="X12" s="10" t="n">
        <v>3.9817</v>
      </c>
      <c r="Y12" s="10" t="n">
        <v>0</v>
      </c>
      <c r="Z12" s="10" t="n">
        <v>3.9817</v>
      </c>
      <c r="AA12" s="40" t="n">
        <v>-90.43</v>
      </c>
      <c r="AB12" s="40" t="n">
        <v>31.48</v>
      </c>
      <c r="AC12" s="40" t="n">
        <v>83596.51</v>
      </c>
      <c r="AD12" s="40" t="n">
        <v>15.38</v>
      </c>
      <c r="AE12" s="40" t="n">
        <v>0</v>
      </c>
      <c r="AF12" s="40" t="n">
        <v>3.5</v>
      </c>
      <c r="AG12" s="40" t="n">
        <v>4.9</v>
      </c>
      <c r="AH12" s="41" t="n">
        <v>121</v>
      </c>
      <c r="AI12" s="41" t="n">
        <v>1</v>
      </c>
      <c r="AJ12" s="40" t="n">
        <v>2.5</v>
      </c>
      <c r="AK12" s="40" t="n">
        <v>9.21</v>
      </c>
      <c r="AL12" s="40" t="n">
        <v>299.61</v>
      </c>
      <c r="AM12" s="40" t="n">
        <v>0</v>
      </c>
      <c r="AN12" s="15" t="n">
        <v>3171</v>
      </c>
      <c r="AO12" s="15" t="n">
        <v>2253</v>
      </c>
      <c r="AP12" s="15" t="n">
        <v>578</v>
      </c>
      <c r="AQ12" s="40" t="n">
        <v>2.4978</v>
      </c>
      <c r="AR12" s="40" t="n">
        <v>1.7719</v>
      </c>
      <c r="AS12" s="40" t="n">
        <v>6.7806</v>
      </c>
      <c r="AT12" s="10" t="n">
        <v>58.0009</v>
      </c>
      <c r="AU12" s="10" t="n">
        <v>29.2344</v>
      </c>
      <c r="AV12" s="10" t="n">
        <v>28.7004</v>
      </c>
    </row>
    <row r="13" customFormat="false" ht="12.8" hidden="false" customHeight="false" outlineLevel="0" collapsed="false">
      <c r="A13" s="38" t="n">
        <v>2234</v>
      </c>
      <c r="B13" s="39" t="n">
        <v>20140721</v>
      </c>
      <c r="C13" s="38" t="n">
        <v>62430</v>
      </c>
      <c r="D13" s="39" t="n">
        <v>1</v>
      </c>
      <c r="E13" s="9" t="n">
        <v>-87.1</v>
      </c>
      <c r="F13" s="9" t="n">
        <v>29.9</v>
      </c>
      <c r="G13" s="9" t="n">
        <v>1286.23</v>
      </c>
      <c r="H13" s="9" t="n">
        <v>7.12</v>
      </c>
      <c r="I13" s="9" t="n">
        <v>0</v>
      </c>
      <c r="J13" s="9" t="n">
        <v>0.55</v>
      </c>
      <c r="K13" s="9" t="n">
        <v>0.85</v>
      </c>
      <c r="L13" s="14" t="n">
        <v>0</v>
      </c>
      <c r="M13" s="14" t="n">
        <v>0</v>
      </c>
      <c r="N13" s="9" t="n">
        <v>23.89</v>
      </c>
      <c r="O13" s="9" t="n">
        <v>17.67</v>
      </c>
      <c r="P13" s="9" t="n">
        <v>77.57</v>
      </c>
      <c r="Q13" s="9" t="n">
        <v>1.36</v>
      </c>
      <c r="R13" s="15" t="n">
        <v>48</v>
      </c>
      <c r="S13" s="15" t="n">
        <v>0</v>
      </c>
      <c r="T13" s="15" t="n">
        <v>48</v>
      </c>
      <c r="U13" s="9" t="n">
        <v>23.8897</v>
      </c>
      <c r="V13" s="9" t="n">
        <v>0</v>
      </c>
      <c r="W13" s="9" t="n">
        <v>23.8897</v>
      </c>
      <c r="X13" s="10" t="n">
        <v>8.5355</v>
      </c>
      <c r="Y13" s="10" t="n">
        <v>0</v>
      </c>
      <c r="Z13" s="10" t="n">
        <v>8.5355</v>
      </c>
      <c r="AA13" s="40" t="n">
        <v>-86.95</v>
      </c>
      <c r="AB13" s="40" t="n">
        <v>30.1</v>
      </c>
      <c r="AC13" s="40" t="n">
        <v>4492.74</v>
      </c>
      <c r="AD13" s="40" t="n">
        <v>14.5</v>
      </c>
      <c r="AE13" s="40" t="n">
        <v>0</v>
      </c>
      <c r="AF13" s="40" t="n">
        <v>1.05</v>
      </c>
      <c r="AG13" s="40" t="n">
        <v>1.45</v>
      </c>
      <c r="AH13" s="41" t="n">
        <v>0</v>
      </c>
      <c r="AI13" s="41" t="n">
        <v>0</v>
      </c>
      <c r="AJ13" s="40" t="n">
        <v>8.6</v>
      </c>
      <c r="AK13" s="40" t="n">
        <v>13.93</v>
      </c>
      <c r="AL13" s="40" t="n">
        <v>77.57</v>
      </c>
      <c r="AM13" s="40" t="n">
        <v>0</v>
      </c>
      <c r="AN13" s="15" t="n">
        <v>168</v>
      </c>
      <c r="AO13" s="15" t="n">
        <v>20</v>
      </c>
      <c r="AP13" s="15" t="n">
        <v>116</v>
      </c>
      <c r="AQ13" s="40" t="n">
        <v>8.6046</v>
      </c>
      <c r="AR13" s="40" t="n">
        <v>3.1424</v>
      </c>
      <c r="AS13" s="40" t="n">
        <v>11.92</v>
      </c>
      <c r="AT13" s="10" t="n">
        <v>10.7384</v>
      </c>
      <c r="AU13" s="10" t="n">
        <v>0.4669</v>
      </c>
      <c r="AV13" s="10" t="n">
        <v>10.2715</v>
      </c>
    </row>
    <row r="14" customFormat="false" ht="12.8" hidden="false" customHeight="false" outlineLevel="0" collapsed="false">
      <c r="A14" s="38" t="n">
        <v>2240</v>
      </c>
      <c r="B14" s="39" t="n">
        <v>20140721</v>
      </c>
      <c r="C14" s="38" t="n">
        <v>160918</v>
      </c>
      <c r="D14" s="39" t="n">
        <v>1</v>
      </c>
      <c r="E14" s="9" t="n">
        <v>-86.12</v>
      </c>
      <c r="F14" s="9" t="n">
        <v>28.42</v>
      </c>
      <c r="G14" s="9" t="n">
        <v>1603.87</v>
      </c>
      <c r="H14" s="9" t="n">
        <v>6.75</v>
      </c>
      <c r="I14" s="9" t="n">
        <v>0</v>
      </c>
      <c r="J14" s="9" t="n">
        <v>0.7</v>
      </c>
      <c r="K14" s="9" t="n">
        <v>0.5</v>
      </c>
      <c r="L14" s="14" t="n">
        <v>0</v>
      </c>
      <c r="M14" s="14" t="n">
        <v>0</v>
      </c>
      <c r="N14" s="9" t="n">
        <v>40.05</v>
      </c>
      <c r="O14" s="9" t="n">
        <v>44.11</v>
      </c>
      <c r="P14" s="9" t="n">
        <v>217.2</v>
      </c>
      <c r="Q14" s="9" t="n">
        <v>1.32</v>
      </c>
      <c r="R14" s="15" t="n">
        <v>59</v>
      </c>
      <c r="S14" s="15" t="n">
        <v>0</v>
      </c>
      <c r="T14" s="15" t="n">
        <v>59</v>
      </c>
      <c r="U14" s="9" t="n">
        <v>40.0485</v>
      </c>
      <c r="V14" s="9" t="n">
        <v>0</v>
      </c>
      <c r="W14" s="9" t="n">
        <v>40.0485</v>
      </c>
      <c r="X14" s="10" t="n">
        <v>17.8424</v>
      </c>
      <c r="Y14" s="10" t="n">
        <v>0</v>
      </c>
      <c r="Z14" s="10" t="n">
        <v>17.8424</v>
      </c>
      <c r="AA14" s="40" t="n">
        <v>-86.45</v>
      </c>
      <c r="AB14" s="40" t="n">
        <v>28.8</v>
      </c>
      <c r="AC14" s="40" t="n">
        <v>53307.86</v>
      </c>
      <c r="AD14" s="40" t="n">
        <v>15.5</v>
      </c>
      <c r="AE14" s="40" t="n">
        <v>0</v>
      </c>
      <c r="AF14" s="40" t="n">
        <v>3.25</v>
      </c>
      <c r="AG14" s="40" t="n">
        <v>3.15</v>
      </c>
      <c r="AH14" s="41" t="n">
        <v>0</v>
      </c>
      <c r="AI14" s="41" t="n">
        <v>0</v>
      </c>
      <c r="AJ14" s="40" t="n">
        <v>4.95</v>
      </c>
      <c r="AK14" s="40" t="n">
        <v>13.33</v>
      </c>
      <c r="AL14" s="40" t="n">
        <v>217.2</v>
      </c>
      <c r="AM14" s="40" t="n">
        <v>0</v>
      </c>
      <c r="AN14" s="15" t="n">
        <v>1968</v>
      </c>
      <c r="AO14" s="15" t="n">
        <v>1130</v>
      </c>
      <c r="AP14" s="15" t="n">
        <v>360</v>
      </c>
      <c r="AQ14" s="40" t="n">
        <v>4.9451</v>
      </c>
      <c r="AR14" s="40" t="n">
        <v>2.9962</v>
      </c>
      <c r="AS14" s="40" t="n">
        <v>17.5897</v>
      </c>
      <c r="AT14" s="10" t="n">
        <v>73.2252</v>
      </c>
      <c r="AU14" s="10" t="n">
        <v>25.4751</v>
      </c>
      <c r="AV14" s="10" t="n">
        <v>47.6457</v>
      </c>
    </row>
    <row r="15" customFormat="false" ht="12.8" hidden="false" customHeight="false" outlineLevel="0" collapsed="false">
      <c r="A15" s="38" t="n">
        <v>2240</v>
      </c>
      <c r="B15" s="39" t="n">
        <v>20140721</v>
      </c>
      <c r="C15" s="38" t="n">
        <v>160918</v>
      </c>
      <c r="D15" s="39" t="n">
        <v>2</v>
      </c>
      <c r="E15" s="9" t="n">
        <v>-86.75</v>
      </c>
      <c r="F15" s="9" t="n">
        <v>29.05</v>
      </c>
      <c r="G15" s="9" t="n">
        <v>1243.02</v>
      </c>
      <c r="H15" s="9" t="n">
        <v>5</v>
      </c>
      <c r="I15" s="9" t="n">
        <v>0</v>
      </c>
      <c r="J15" s="9" t="n">
        <v>0.65</v>
      </c>
      <c r="K15" s="9" t="n">
        <v>0.45</v>
      </c>
      <c r="L15" s="14" t="n">
        <v>0</v>
      </c>
      <c r="M15" s="14" t="n">
        <v>0</v>
      </c>
      <c r="N15" s="9" t="n">
        <v>30.15</v>
      </c>
      <c r="O15" s="9" t="n">
        <v>23.37</v>
      </c>
      <c r="P15" s="9" t="n">
        <v>121.46</v>
      </c>
      <c r="Q15" s="9" t="n">
        <v>4.03</v>
      </c>
      <c r="R15" s="15" t="n">
        <v>46</v>
      </c>
      <c r="S15" s="15" t="n">
        <v>0</v>
      </c>
      <c r="T15" s="15" t="n">
        <v>46</v>
      </c>
      <c r="U15" s="9" t="n">
        <v>30.1514</v>
      </c>
      <c r="V15" s="9" t="n">
        <v>0</v>
      </c>
      <c r="W15" s="9" t="n">
        <v>30.1514</v>
      </c>
      <c r="X15" s="10" t="n">
        <v>10.4107</v>
      </c>
      <c r="Y15" s="10" t="n">
        <v>0</v>
      </c>
      <c r="Z15" s="10" t="n">
        <v>10.4107</v>
      </c>
      <c r="AA15" s="40" t="n">
        <v>-86.45</v>
      </c>
      <c r="AB15" s="40" t="n">
        <v>28.8</v>
      </c>
      <c r="AC15" s="40" t="n">
        <v>53307.86</v>
      </c>
      <c r="AD15" s="40" t="n">
        <v>15.5</v>
      </c>
      <c r="AE15" s="40" t="n">
        <v>0</v>
      </c>
      <c r="AF15" s="40" t="n">
        <v>3.25</v>
      </c>
      <c r="AG15" s="40" t="n">
        <v>3.15</v>
      </c>
      <c r="AH15" s="41" t="n">
        <v>0</v>
      </c>
      <c r="AI15" s="41" t="n">
        <v>0</v>
      </c>
      <c r="AJ15" s="40" t="n">
        <v>4.95</v>
      </c>
      <c r="AK15" s="40" t="n">
        <v>13.33</v>
      </c>
      <c r="AL15" s="40" t="n">
        <v>217.2</v>
      </c>
      <c r="AM15" s="40" t="n">
        <v>0</v>
      </c>
      <c r="AN15" s="15"/>
      <c r="AO15" s="15"/>
      <c r="AP15" s="15"/>
      <c r="AQ15" s="40" t="n">
        <v>4.9451</v>
      </c>
      <c r="AR15" s="40" t="n">
        <v>2.9962</v>
      </c>
      <c r="AS15" s="40" t="n">
        <v>17.5897</v>
      </c>
      <c r="AT15" s="10"/>
      <c r="AU15" s="10"/>
      <c r="AV15" s="10"/>
    </row>
    <row r="16" customFormat="false" ht="12.8" hidden="false" customHeight="false" outlineLevel="0" collapsed="false">
      <c r="A16" s="38" t="n">
        <v>2363</v>
      </c>
      <c r="B16" s="39" t="n">
        <v>20140729</v>
      </c>
      <c r="C16" s="38" t="n">
        <v>135324</v>
      </c>
      <c r="D16" s="39" t="n">
        <v>1</v>
      </c>
      <c r="E16" s="9" t="n">
        <v>-87.18</v>
      </c>
      <c r="F16" s="9" t="n">
        <v>28.05</v>
      </c>
      <c r="G16" s="9" t="n">
        <v>1063.92</v>
      </c>
      <c r="H16" s="9" t="n">
        <v>8.25</v>
      </c>
      <c r="I16" s="9" t="n">
        <v>0</v>
      </c>
      <c r="J16" s="9" t="n">
        <v>0.7</v>
      </c>
      <c r="K16" s="9" t="n">
        <v>0.35</v>
      </c>
      <c r="L16" s="14" t="n">
        <v>0</v>
      </c>
      <c r="M16" s="14" t="n">
        <v>0</v>
      </c>
      <c r="N16" s="9" t="n">
        <v>12.17</v>
      </c>
      <c r="O16" s="9" t="n">
        <v>10.7</v>
      </c>
      <c r="P16" s="9" t="n">
        <v>45.38</v>
      </c>
      <c r="Q16" s="9" t="n">
        <v>0.42</v>
      </c>
      <c r="R16" s="15" t="n">
        <v>39</v>
      </c>
      <c r="S16" s="15" t="n">
        <v>0</v>
      </c>
      <c r="T16" s="15" t="n">
        <v>39</v>
      </c>
      <c r="U16" s="9" t="n">
        <v>12.1738</v>
      </c>
      <c r="V16" s="9" t="n">
        <v>0</v>
      </c>
      <c r="W16" s="9" t="n">
        <v>12.1738</v>
      </c>
      <c r="X16" s="10" t="n">
        <v>3.5977</v>
      </c>
      <c r="Y16" s="10" t="n">
        <v>0</v>
      </c>
      <c r="Z16" s="10" t="n">
        <v>3.5977</v>
      </c>
      <c r="AA16" s="40" t="n">
        <v>-87.52</v>
      </c>
      <c r="AB16" s="40" t="n">
        <v>28.2</v>
      </c>
      <c r="AC16" s="40" t="n">
        <v>12095.35</v>
      </c>
      <c r="AD16" s="40" t="n">
        <v>16.88</v>
      </c>
      <c r="AE16" s="40" t="n">
        <v>0</v>
      </c>
      <c r="AF16" s="40" t="n">
        <v>1.7</v>
      </c>
      <c r="AG16" s="40" t="n">
        <v>0.95</v>
      </c>
      <c r="AH16" s="41" t="n">
        <v>0</v>
      </c>
      <c r="AI16" s="41" t="n">
        <v>0</v>
      </c>
      <c r="AJ16" s="40" t="n">
        <v>4.27</v>
      </c>
      <c r="AK16" s="40" t="n">
        <v>7.51</v>
      </c>
      <c r="AL16" s="40" t="n">
        <v>50.83</v>
      </c>
      <c r="AM16" s="40" t="n">
        <v>0</v>
      </c>
      <c r="AN16" s="15" t="n">
        <v>444</v>
      </c>
      <c r="AO16" s="15" t="n">
        <v>188</v>
      </c>
      <c r="AP16" s="15" t="n">
        <v>172</v>
      </c>
      <c r="AQ16" s="40" t="n">
        <v>4.2733</v>
      </c>
      <c r="AR16" s="40" t="n">
        <v>1.4365</v>
      </c>
      <c r="AS16" s="40" t="n">
        <v>9.4575</v>
      </c>
      <c r="AT16" s="10" t="n">
        <v>14.3576</v>
      </c>
      <c r="AU16" s="10" t="n">
        <v>2.0436</v>
      </c>
      <c r="AV16" s="10" t="n">
        <v>12.3094</v>
      </c>
    </row>
    <row r="17" customFormat="false" ht="12.8" hidden="false" customHeight="false" outlineLevel="0" collapsed="false">
      <c r="A17" s="38" t="n">
        <v>2363</v>
      </c>
      <c r="B17" s="39" t="n">
        <v>20140729</v>
      </c>
      <c r="C17" s="38" t="n">
        <v>135324</v>
      </c>
      <c r="D17" s="39" t="n">
        <v>2</v>
      </c>
      <c r="E17" s="9" t="n">
        <v>-87.6</v>
      </c>
      <c r="F17" s="9" t="n">
        <v>28.45</v>
      </c>
      <c r="G17" s="9" t="n">
        <v>1331.71</v>
      </c>
      <c r="H17" s="9" t="n">
        <v>9.38</v>
      </c>
      <c r="I17" s="9" t="n">
        <v>0</v>
      </c>
      <c r="J17" s="9" t="n">
        <v>0.85</v>
      </c>
      <c r="K17" s="9" t="n">
        <v>0.25</v>
      </c>
      <c r="L17" s="14" t="n">
        <v>0</v>
      </c>
      <c r="M17" s="14" t="n">
        <v>0</v>
      </c>
      <c r="N17" s="9" t="n">
        <v>15.88</v>
      </c>
      <c r="O17" s="9" t="n">
        <v>10.83</v>
      </c>
      <c r="P17" s="9" t="n">
        <v>50.83</v>
      </c>
      <c r="Q17" s="9" t="n">
        <v>0.83</v>
      </c>
      <c r="R17" s="15" t="n">
        <v>49</v>
      </c>
      <c r="S17" s="15" t="n">
        <v>0</v>
      </c>
      <c r="T17" s="15" t="n">
        <v>49</v>
      </c>
      <c r="U17" s="9" t="n">
        <v>15.8776</v>
      </c>
      <c r="V17" s="9" t="n">
        <v>0</v>
      </c>
      <c r="W17" s="9" t="n">
        <v>15.8776</v>
      </c>
      <c r="X17" s="10" t="n">
        <v>5.8734</v>
      </c>
      <c r="Y17" s="10" t="n">
        <v>0</v>
      </c>
      <c r="Z17" s="10" t="n">
        <v>5.8734</v>
      </c>
      <c r="AA17" s="40" t="n">
        <v>-87.52</v>
      </c>
      <c r="AB17" s="40" t="n">
        <v>28.2</v>
      </c>
      <c r="AC17" s="40" t="n">
        <v>12095.35</v>
      </c>
      <c r="AD17" s="40" t="n">
        <v>16.88</v>
      </c>
      <c r="AE17" s="40" t="n">
        <v>0</v>
      </c>
      <c r="AF17" s="40" t="n">
        <v>1.7</v>
      </c>
      <c r="AG17" s="40" t="n">
        <v>0.95</v>
      </c>
      <c r="AH17" s="41" t="n">
        <v>0</v>
      </c>
      <c r="AI17" s="41" t="n">
        <v>0</v>
      </c>
      <c r="AJ17" s="40" t="n">
        <v>4.27</v>
      </c>
      <c r="AK17" s="40" t="n">
        <v>7.51</v>
      </c>
      <c r="AL17" s="40" t="n">
        <v>50.83</v>
      </c>
      <c r="AM17" s="40" t="n">
        <v>0</v>
      </c>
      <c r="AN17" s="15"/>
      <c r="AO17" s="15"/>
      <c r="AP17" s="15"/>
      <c r="AQ17" s="40" t="n">
        <v>4.2733</v>
      </c>
      <c r="AR17" s="40" t="n">
        <v>1.4365</v>
      </c>
      <c r="AS17" s="40" t="n">
        <v>9.4575</v>
      </c>
      <c r="AT17" s="10"/>
      <c r="AU17" s="10"/>
      <c r="AV17" s="10"/>
    </row>
    <row r="18" customFormat="false" ht="12.8" hidden="false" customHeight="false" outlineLevel="0" collapsed="false">
      <c r="A18" s="38" t="n">
        <v>2425</v>
      </c>
      <c r="B18" s="39" t="n">
        <v>20140802</v>
      </c>
      <c r="C18" s="38" t="n">
        <v>133026</v>
      </c>
      <c r="D18" s="39" t="n">
        <v>1</v>
      </c>
      <c r="E18" s="9" t="n">
        <v>-98.03</v>
      </c>
      <c r="F18" s="9" t="n">
        <v>27.62</v>
      </c>
      <c r="G18" s="9" t="n">
        <v>1341.96</v>
      </c>
      <c r="H18" s="9" t="n">
        <v>7</v>
      </c>
      <c r="I18" s="9" t="n">
        <v>0</v>
      </c>
      <c r="J18" s="9" t="n">
        <v>0.6</v>
      </c>
      <c r="K18" s="9" t="n">
        <v>0.4</v>
      </c>
      <c r="L18" s="14" t="n">
        <v>43</v>
      </c>
      <c r="M18" s="14" t="n">
        <v>1</v>
      </c>
      <c r="N18" s="9" t="n">
        <v>9.95</v>
      </c>
      <c r="O18" s="9" t="n">
        <v>9.98</v>
      </c>
      <c r="P18" s="9" t="n">
        <v>38.2</v>
      </c>
      <c r="Q18" s="9" t="n">
        <v>0.65</v>
      </c>
      <c r="R18" s="15" t="n">
        <v>49</v>
      </c>
      <c r="S18" s="15" t="n">
        <v>0</v>
      </c>
      <c r="T18" s="15" t="n">
        <v>49</v>
      </c>
      <c r="U18" s="9" t="n">
        <v>9.9507</v>
      </c>
      <c r="V18" s="9" t="n">
        <v>0</v>
      </c>
      <c r="W18" s="9" t="n">
        <v>9.9507</v>
      </c>
      <c r="X18" s="10" t="n">
        <v>3.7093</v>
      </c>
      <c r="Y18" s="10" t="n">
        <v>0</v>
      </c>
      <c r="Z18" s="10" t="n">
        <v>3.7093</v>
      </c>
      <c r="AA18" s="40" t="n">
        <v>-97.9</v>
      </c>
      <c r="AB18" s="40" t="n">
        <v>27.7</v>
      </c>
      <c r="AC18" s="40" t="n">
        <v>11494.65</v>
      </c>
      <c r="AD18" s="40" t="n">
        <v>15.12</v>
      </c>
      <c r="AE18" s="40" t="n">
        <v>0</v>
      </c>
      <c r="AF18" s="40" t="n">
        <v>1.35</v>
      </c>
      <c r="AG18" s="40" t="n">
        <v>1.05</v>
      </c>
      <c r="AH18" s="41" t="n">
        <v>30</v>
      </c>
      <c r="AI18" s="41" t="n">
        <v>1</v>
      </c>
      <c r="AJ18" s="40" t="n">
        <v>1.92</v>
      </c>
      <c r="AK18" s="40" t="n">
        <v>4.59</v>
      </c>
      <c r="AL18" s="40" t="n">
        <v>38.2</v>
      </c>
      <c r="AM18" s="40" t="n">
        <v>0</v>
      </c>
      <c r="AN18" s="15" t="n">
        <v>420</v>
      </c>
      <c r="AO18" s="15" t="n">
        <v>189</v>
      </c>
      <c r="AP18" s="15" t="n">
        <v>122</v>
      </c>
      <c r="AQ18" s="40" t="n">
        <v>1.921</v>
      </c>
      <c r="AR18" s="40" t="n">
        <v>1.024</v>
      </c>
      <c r="AS18" s="40" t="n">
        <v>5.0163</v>
      </c>
      <c r="AT18" s="10" t="n">
        <v>6.1336</v>
      </c>
      <c r="AU18" s="10" t="n">
        <v>1.4714</v>
      </c>
      <c r="AV18" s="10" t="n">
        <v>4.6525</v>
      </c>
    </row>
    <row r="19" customFormat="false" ht="12.8" hidden="false" customHeight="false" outlineLevel="0" collapsed="false">
      <c r="A19" s="38" t="n">
        <v>2547</v>
      </c>
      <c r="B19" s="39" t="n">
        <v>20140810</v>
      </c>
      <c r="C19" s="38" t="n">
        <v>94304</v>
      </c>
      <c r="D19" s="39" t="n">
        <v>1</v>
      </c>
      <c r="E19" s="9" t="n">
        <v>-77.65</v>
      </c>
      <c r="F19" s="9" t="n">
        <v>31.4</v>
      </c>
      <c r="G19" s="9" t="n">
        <v>1583.04</v>
      </c>
      <c r="H19" s="9" t="n">
        <v>7.12</v>
      </c>
      <c r="I19" s="9" t="n">
        <v>0</v>
      </c>
      <c r="J19" s="9" t="n">
        <v>0.95</v>
      </c>
      <c r="K19" s="9" t="n">
        <v>0.85</v>
      </c>
      <c r="L19" s="14" t="n">
        <v>0</v>
      </c>
      <c r="M19" s="14" t="n">
        <v>0</v>
      </c>
      <c r="N19" s="9" t="n">
        <v>14.56</v>
      </c>
      <c r="O19" s="9" t="n">
        <v>14.09</v>
      </c>
      <c r="P19" s="9" t="n">
        <v>79.3</v>
      </c>
      <c r="Q19" s="9" t="n">
        <v>1.57</v>
      </c>
      <c r="R19" s="15" t="n">
        <v>60</v>
      </c>
      <c r="S19" s="15" t="n">
        <v>0</v>
      </c>
      <c r="T19" s="15" t="n">
        <v>60</v>
      </c>
      <c r="U19" s="9" t="n">
        <v>14.5607</v>
      </c>
      <c r="V19" s="9" t="n">
        <v>0</v>
      </c>
      <c r="W19" s="9" t="n">
        <v>14.5607</v>
      </c>
      <c r="X19" s="10" t="n">
        <v>6.4028</v>
      </c>
      <c r="Y19" s="10" t="n">
        <v>0</v>
      </c>
      <c r="Z19" s="10" t="n">
        <v>6.4028</v>
      </c>
      <c r="AA19" s="40" t="n">
        <v>-78.15</v>
      </c>
      <c r="AB19" s="40" t="n">
        <v>31</v>
      </c>
      <c r="AC19" s="40" t="n">
        <v>17805.12</v>
      </c>
      <c r="AD19" s="40" t="n">
        <v>14.75</v>
      </c>
      <c r="AE19" s="40" t="n">
        <v>0</v>
      </c>
      <c r="AF19" s="40" t="n">
        <v>2.45</v>
      </c>
      <c r="AG19" s="40" t="n">
        <v>1.85</v>
      </c>
      <c r="AH19" s="41" t="n">
        <v>0</v>
      </c>
      <c r="AI19" s="41" t="n">
        <v>0</v>
      </c>
      <c r="AJ19" s="40" t="n">
        <v>2.76</v>
      </c>
      <c r="AK19" s="40" t="n">
        <v>6.52</v>
      </c>
      <c r="AL19" s="40" t="n">
        <v>79.3</v>
      </c>
      <c r="AM19" s="40" t="n">
        <v>0</v>
      </c>
      <c r="AN19" s="15" t="n">
        <v>672</v>
      </c>
      <c r="AO19" s="15" t="n">
        <v>242</v>
      </c>
      <c r="AP19" s="15" t="n">
        <v>180</v>
      </c>
      <c r="AQ19" s="40" t="n">
        <v>2.7627</v>
      </c>
      <c r="AR19" s="40" t="n">
        <v>1.8957</v>
      </c>
      <c r="AS19" s="40" t="n">
        <v>7.7377</v>
      </c>
      <c r="AT19" s="10" t="n">
        <v>13.6637</v>
      </c>
      <c r="AU19" s="10" t="n">
        <v>3.3764</v>
      </c>
      <c r="AV19" s="10" t="n">
        <v>10.2508</v>
      </c>
    </row>
    <row r="20" customFormat="false" ht="12.8" hidden="false" customHeight="false" outlineLevel="0" collapsed="false">
      <c r="A20" s="38" t="n">
        <v>2578</v>
      </c>
      <c r="B20" s="39" t="n">
        <v>20140812</v>
      </c>
      <c r="C20" s="38" t="n">
        <v>93443</v>
      </c>
      <c r="D20" s="39" t="n">
        <v>1</v>
      </c>
      <c r="E20" s="9" t="n">
        <v>-84.22</v>
      </c>
      <c r="F20" s="9" t="n">
        <v>29.72</v>
      </c>
      <c r="G20" s="9" t="n">
        <v>1073.74</v>
      </c>
      <c r="H20" s="9" t="n">
        <v>7.25</v>
      </c>
      <c r="I20" s="9" t="n">
        <v>0</v>
      </c>
      <c r="J20" s="9" t="n">
        <v>0.8</v>
      </c>
      <c r="K20" s="9" t="n">
        <v>0.4</v>
      </c>
      <c r="L20" s="14" t="n">
        <v>0</v>
      </c>
      <c r="M20" s="14" t="n">
        <v>0</v>
      </c>
      <c r="N20" s="9" t="n">
        <v>12.48</v>
      </c>
      <c r="O20" s="9" t="n">
        <v>11.06</v>
      </c>
      <c r="P20" s="9" t="n">
        <v>50.47</v>
      </c>
      <c r="Q20" s="9" t="n">
        <v>0.22</v>
      </c>
      <c r="R20" s="15" t="n">
        <v>40</v>
      </c>
      <c r="S20" s="15" t="n">
        <v>0</v>
      </c>
      <c r="T20" s="15" t="n">
        <v>40</v>
      </c>
      <c r="U20" s="9" t="n">
        <v>12.4771</v>
      </c>
      <c r="V20" s="9" t="n">
        <v>0</v>
      </c>
      <c r="W20" s="9" t="n">
        <v>12.4771</v>
      </c>
      <c r="X20" s="10" t="n">
        <v>3.7214</v>
      </c>
      <c r="Y20" s="10" t="n">
        <v>0</v>
      </c>
      <c r="Z20" s="10" t="n">
        <v>3.7214</v>
      </c>
      <c r="AA20" s="40" t="n">
        <v>-83.55</v>
      </c>
      <c r="AB20" s="40" t="n">
        <v>29.42</v>
      </c>
      <c r="AC20" s="40" t="n">
        <v>22130.94</v>
      </c>
      <c r="AD20" s="40" t="n">
        <v>14.88</v>
      </c>
      <c r="AE20" s="40" t="n">
        <v>0</v>
      </c>
      <c r="AF20" s="40" t="n">
        <v>2.95</v>
      </c>
      <c r="AG20" s="40" t="n">
        <v>1.9</v>
      </c>
      <c r="AH20" s="41" t="n">
        <v>0</v>
      </c>
      <c r="AI20" s="41" t="n">
        <v>0</v>
      </c>
      <c r="AJ20" s="40" t="n">
        <v>3.3</v>
      </c>
      <c r="AK20" s="40" t="n">
        <v>8.5</v>
      </c>
      <c r="AL20" s="40" t="n">
        <v>141.41</v>
      </c>
      <c r="AM20" s="40" t="n">
        <v>0</v>
      </c>
      <c r="AN20" s="15" t="n">
        <v>822</v>
      </c>
      <c r="AO20" s="15" t="n">
        <v>284</v>
      </c>
      <c r="AP20" s="15" t="n">
        <v>351</v>
      </c>
      <c r="AQ20" s="40" t="n">
        <v>3.3044</v>
      </c>
      <c r="AR20" s="40" t="n">
        <v>1.7128</v>
      </c>
      <c r="AS20" s="40" t="n">
        <v>6.3453</v>
      </c>
      <c r="AT20" s="10" t="n">
        <v>20.3135</v>
      </c>
      <c r="AU20" s="10" t="n">
        <v>3.6378</v>
      </c>
      <c r="AV20" s="10" t="n">
        <v>16.6564</v>
      </c>
    </row>
    <row r="21" customFormat="false" ht="12.8" hidden="false" customHeight="false" outlineLevel="0" collapsed="false">
      <c r="A21" s="38" t="n">
        <v>2778</v>
      </c>
      <c r="B21" s="39" t="n">
        <v>20140825</v>
      </c>
      <c r="C21" s="38" t="n">
        <v>60701</v>
      </c>
      <c r="D21" s="39" t="n">
        <v>1</v>
      </c>
      <c r="E21" s="9" t="n">
        <v>-88.85</v>
      </c>
      <c r="F21" s="9" t="n">
        <v>29</v>
      </c>
      <c r="G21" s="9" t="n">
        <v>1541.01</v>
      </c>
      <c r="H21" s="9" t="n">
        <v>8.12</v>
      </c>
      <c r="I21" s="9" t="n">
        <v>0</v>
      </c>
      <c r="J21" s="9" t="n">
        <v>0.65</v>
      </c>
      <c r="K21" s="9" t="n">
        <v>1.05</v>
      </c>
      <c r="L21" s="14" t="n">
        <v>0</v>
      </c>
      <c r="M21" s="14" t="n">
        <v>0</v>
      </c>
      <c r="N21" s="9" t="n">
        <v>4.77</v>
      </c>
      <c r="O21" s="9" t="n">
        <v>5.39</v>
      </c>
      <c r="P21" s="9" t="n">
        <v>26.48</v>
      </c>
      <c r="Q21" s="9" t="n">
        <v>0.14</v>
      </c>
      <c r="R21" s="15" t="n">
        <v>57</v>
      </c>
      <c r="S21" s="15" t="n">
        <v>0</v>
      </c>
      <c r="T21" s="15" t="n">
        <v>57</v>
      </c>
      <c r="U21" s="9" t="n">
        <v>4.774</v>
      </c>
      <c r="V21" s="9" t="n">
        <v>0</v>
      </c>
      <c r="W21" s="9" t="n">
        <v>4.774</v>
      </c>
      <c r="X21" s="10" t="n">
        <v>2.0435</v>
      </c>
      <c r="Y21" s="10" t="n">
        <v>0</v>
      </c>
      <c r="Z21" s="10" t="n">
        <v>2.0435</v>
      </c>
      <c r="AA21" s="40" t="n">
        <v>-88.4</v>
      </c>
      <c r="AB21" s="40" t="n">
        <v>29.27</v>
      </c>
      <c r="AC21" s="40" t="n">
        <v>11728.88</v>
      </c>
      <c r="AD21" s="40" t="n">
        <v>15.12</v>
      </c>
      <c r="AE21" s="40" t="n">
        <v>0</v>
      </c>
      <c r="AF21" s="40" t="n">
        <v>1.95</v>
      </c>
      <c r="AG21" s="40" t="n">
        <v>1.8</v>
      </c>
      <c r="AH21" s="41" t="n">
        <v>0</v>
      </c>
      <c r="AI21" s="41" t="n">
        <v>0</v>
      </c>
      <c r="AJ21" s="40" t="n">
        <v>0.82</v>
      </c>
      <c r="AK21" s="40" t="n">
        <v>2.53</v>
      </c>
      <c r="AL21" s="40" t="n">
        <v>26.48</v>
      </c>
      <c r="AM21" s="40" t="n">
        <v>0</v>
      </c>
      <c r="AN21" s="15" t="n">
        <v>435</v>
      </c>
      <c r="AO21" s="15" t="n">
        <v>125</v>
      </c>
      <c r="AP21" s="15" t="n">
        <v>88</v>
      </c>
      <c r="AQ21" s="40" t="n">
        <v>0.823</v>
      </c>
      <c r="AR21" s="40" t="n">
        <v>0.2709</v>
      </c>
      <c r="AS21" s="40" t="n">
        <v>3.6306</v>
      </c>
      <c r="AT21" s="10" t="n">
        <v>2.6813</v>
      </c>
      <c r="AU21" s="10" t="n">
        <v>0.2536</v>
      </c>
      <c r="AV21" s="10" t="n">
        <v>2.3929</v>
      </c>
    </row>
    <row r="22" customFormat="false" ht="12.8" hidden="false" customHeight="false" outlineLevel="0" collapsed="false">
      <c r="A22" s="38" t="n">
        <v>2870</v>
      </c>
      <c r="B22" s="39" t="n">
        <v>20140831</v>
      </c>
      <c r="C22" s="38" t="n">
        <v>35903</v>
      </c>
      <c r="D22" s="39" t="n">
        <v>1</v>
      </c>
      <c r="E22" s="9" t="n">
        <v>-83.43</v>
      </c>
      <c r="F22" s="9" t="n">
        <v>29.55</v>
      </c>
      <c r="G22" s="9" t="n">
        <v>2231.88</v>
      </c>
      <c r="H22" s="9" t="n">
        <v>8.38</v>
      </c>
      <c r="I22" s="9" t="n">
        <v>0</v>
      </c>
      <c r="J22" s="9" t="n">
        <v>0.4</v>
      </c>
      <c r="K22" s="9" t="n">
        <v>0.85</v>
      </c>
      <c r="L22" s="14" t="n">
        <v>0</v>
      </c>
      <c r="M22" s="14" t="n">
        <v>0</v>
      </c>
      <c r="N22" s="9" t="n">
        <v>24.57</v>
      </c>
      <c r="O22" s="9" t="n">
        <v>32.58</v>
      </c>
      <c r="P22" s="9" t="n">
        <v>171.99</v>
      </c>
      <c r="Q22" s="9" t="n">
        <v>0.29</v>
      </c>
      <c r="R22" s="15" t="n">
        <v>83</v>
      </c>
      <c r="S22" s="15" t="n">
        <v>0</v>
      </c>
      <c r="T22" s="15" t="n">
        <v>83</v>
      </c>
      <c r="U22" s="9" t="n">
        <v>24.5688</v>
      </c>
      <c r="V22" s="9" t="n">
        <v>0</v>
      </c>
      <c r="W22" s="9" t="n">
        <v>24.5688</v>
      </c>
      <c r="X22" s="10" t="n">
        <v>15.2318</v>
      </c>
      <c r="Y22" s="10" t="n">
        <v>0</v>
      </c>
      <c r="Z22" s="10" t="n">
        <v>15.2318</v>
      </c>
      <c r="AA22" s="40" t="n">
        <v>-83.05</v>
      </c>
      <c r="AB22" s="40" t="n">
        <v>28.9</v>
      </c>
      <c r="AC22" s="40" t="n">
        <v>22190.26</v>
      </c>
      <c r="AD22" s="40" t="n">
        <v>15.5</v>
      </c>
      <c r="AE22" s="40" t="n">
        <v>0</v>
      </c>
      <c r="AF22" s="40" t="n">
        <v>1.85</v>
      </c>
      <c r="AG22" s="40" t="n">
        <v>2.35</v>
      </c>
      <c r="AH22" s="41" t="n">
        <v>0</v>
      </c>
      <c r="AI22" s="41" t="n">
        <v>0</v>
      </c>
      <c r="AJ22" s="40" t="n">
        <v>3.71</v>
      </c>
      <c r="AK22" s="40" t="n">
        <v>12.67</v>
      </c>
      <c r="AL22" s="40" t="n">
        <v>171.99</v>
      </c>
      <c r="AM22" s="40" t="n">
        <v>0</v>
      </c>
      <c r="AN22" s="15" t="n">
        <v>820</v>
      </c>
      <c r="AO22" s="15" t="n">
        <v>414</v>
      </c>
      <c r="AP22" s="15" t="n">
        <v>160</v>
      </c>
      <c r="AQ22" s="40" t="n">
        <v>3.7055</v>
      </c>
      <c r="AR22" s="40" t="n">
        <v>1.9061</v>
      </c>
      <c r="AS22" s="40" t="n">
        <v>14.0546</v>
      </c>
      <c r="AT22" s="10" t="n">
        <v>22.8405</v>
      </c>
      <c r="AU22" s="10" t="n">
        <v>5.9318</v>
      </c>
      <c r="AV22" s="10" t="n">
        <v>16.9038</v>
      </c>
    </row>
    <row r="23" customFormat="false" ht="12.8" hidden="false" customHeight="false" outlineLevel="0" collapsed="false">
      <c r="A23" s="38" t="n">
        <v>2925</v>
      </c>
      <c r="B23" s="39" t="n">
        <v>20140903</v>
      </c>
      <c r="C23" s="38" t="n">
        <v>162035</v>
      </c>
      <c r="D23" s="39" t="n">
        <v>1</v>
      </c>
      <c r="E23" s="9" t="n">
        <v>-75.15</v>
      </c>
      <c r="F23" s="9" t="n">
        <v>25</v>
      </c>
      <c r="G23" s="9" t="n">
        <v>2157.13</v>
      </c>
      <c r="H23" s="9" t="n">
        <v>5.12</v>
      </c>
      <c r="I23" s="9" t="n">
        <v>0</v>
      </c>
      <c r="J23" s="9" t="n">
        <v>0.45</v>
      </c>
      <c r="K23" s="9" t="n">
        <v>1.15</v>
      </c>
      <c r="L23" s="14" t="n">
        <v>0</v>
      </c>
      <c r="M23" s="14" t="n">
        <v>0</v>
      </c>
      <c r="N23" s="9" t="n">
        <v>31.52</v>
      </c>
      <c r="O23" s="9" t="n">
        <v>23.78</v>
      </c>
      <c r="P23" s="9" t="n">
        <v>148.99</v>
      </c>
      <c r="Q23" s="9" t="n">
        <v>2.84</v>
      </c>
      <c r="R23" s="15" t="n">
        <v>77</v>
      </c>
      <c r="S23" s="15" t="n">
        <v>0</v>
      </c>
      <c r="T23" s="15" t="n">
        <v>77</v>
      </c>
      <c r="U23" s="9" t="n">
        <v>31.5179</v>
      </c>
      <c r="V23" s="9" t="n">
        <v>0</v>
      </c>
      <c r="W23" s="9" t="n">
        <v>31.5179</v>
      </c>
      <c r="X23" s="10" t="n">
        <v>18.8856</v>
      </c>
      <c r="Y23" s="10" t="n">
        <v>0</v>
      </c>
      <c r="Z23" s="10" t="n">
        <v>18.8856</v>
      </c>
      <c r="AA23" s="40" t="n">
        <v>-74.48</v>
      </c>
      <c r="AB23" s="40" t="n">
        <v>25.58</v>
      </c>
      <c r="AC23" s="40" t="n">
        <v>82921.59</v>
      </c>
      <c r="AD23" s="40" t="n">
        <v>14.38</v>
      </c>
      <c r="AE23" s="40" t="n">
        <v>0</v>
      </c>
      <c r="AF23" s="40" t="n">
        <v>4.7</v>
      </c>
      <c r="AG23" s="40" t="n">
        <v>6.1</v>
      </c>
      <c r="AH23" s="41" t="n">
        <v>0</v>
      </c>
      <c r="AI23" s="41" t="n">
        <v>0</v>
      </c>
      <c r="AJ23" s="40" t="n">
        <v>3.86</v>
      </c>
      <c r="AK23" s="40" t="n">
        <v>10.18</v>
      </c>
      <c r="AL23" s="40" t="n">
        <v>299.91</v>
      </c>
      <c r="AM23" s="40" t="n">
        <v>0</v>
      </c>
      <c r="AN23" s="15" t="n">
        <v>2974</v>
      </c>
      <c r="AO23" s="15" t="n">
        <v>1660</v>
      </c>
      <c r="AP23" s="15" t="n">
        <v>710</v>
      </c>
      <c r="AQ23" s="40" t="n">
        <v>3.8599</v>
      </c>
      <c r="AR23" s="40" t="n">
        <v>2.7535</v>
      </c>
      <c r="AS23" s="40" t="n">
        <v>9.7137</v>
      </c>
      <c r="AT23" s="10" t="n">
        <v>88.9073</v>
      </c>
      <c r="AU23" s="10" t="n">
        <v>35.4012</v>
      </c>
      <c r="AV23" s="10" t="n">
        <v>53.4156</v>
      </c>
    </row>
    <row r="24" customFormat="false" ht="12.8" hidden="false" customHeight="false" outlineLevel="0" collapsed="false">
      <c r="A24" s="38" t="n">
        <v>2978</v>
      </c>
      <c r="B24" s="39" t="n">
        <v>20140907</v>
      </c>
      <c r="C24" s="38" t="n">
        <v>23630</v>
      </c>
      <c r="D24" s="39" t="n">
        <v>1</v>
      </c>
      <c r="E24" s="9" t="n">
        <v>-94.95</v>
      </c>
      <c r="F24" s="9" t="n">
        <v>32.22</v>
      </c>
      <c r="G24" s="9" t="n">
        <v>1412.06</v>
      </c>
      <c r="H24" s="9" t="n">
        <v>8.62</v>
      </c>
      <c r="I24" s="9" t="n">
        <v>0</v>
      </c>
      <c r="J24" s="9" t="n">
        <v>0.55</v>
      </c>
      <c r="K24" s="9" t="n">
        <v>0.6</v>
      </c>
      <c r="L24" s="14" t="n">
        <v>147</v>
      </c>
      <c r="M24" s="14" t="n">
        <v>1</v>
      </c>
      <c r="N24" s="9" t="n">
        <v>12.18</v>
      </c>
      <c r="O24" s="9" t="n">
        <v>14.3</v>
      </c>
      <c r="P24" s="9" t="n">
        <v>69.89</v>
      </c>
      <c r="Q24" s="9" t="n">
        <v>0.23</v>
      </c>
      <c r="R24" s="15" t="n">
        <v>54</v>
      </c>
      <c r="S24" s="15" t="n">
        <v>0</v>
      </c>
      <c r="T24" s="15" t="n">
        <v>54</v>
      </c>
      <c r="U24" s="9" t="n">
        <v>12.1843</v>
      </c>
      <c r="V24" s="9" t="n">
        <v>0</v>
      </c>
      <c r="W24" s="9" t="n">
        <v>12.1843</v>
      </c>
      <c r="X24" s="10" t="n">
        <v>4.7792</v>
      </c>
      <c r="Y24" s="10" t="n">
        <v>0</v>
      </c>
      <c r="Z24" s="10" t="n">
        <v>4.7792</v>
      </c>
      <c r="AA24" s="40" t="n">
        <v>-94.88</v>
      </c>
      <c r="AB24" s="40" t="n">
        <v>32.4</v>
      </c>
      <c r="AC24" s="40" t="n">
        <v>6681.3</v>
      </c>
      <c r="AD24" s="40" t="n">
        <v>15.62</v>
      </c>
      <c r="AE24" s="40" t="n">
        <v>0</v>
      </c>
      <c r="AF24" s="40" t="n">
        <v>1.1</v>
      </c>
      <c r="AG24" s="40" t="n">
        <v>1.25</v>
      </c>
      <c r="AH24" s="41" t="n">
        <v>96</v>
      </c>
      <c r="AI24" s="41" t="n">
        <v>1</v>
      </c>
      <c r="AJ24" s="40" t="n">
        <v>3.54</v>
      </c>
      <c r="AK24" s="40" t="n">
        <v>8.01</v>
      </c>
      <c r="AL24" s="40" t="n">
        <v>69.89</v>
      </c>
      <c r="AM24" s="40" t="n">
        <v>0</v>
      </c>
      <c r="AN24" s="15" t="n">
        <v>256</v>
      </c>
      <c r="AO24" s="15" t="n">
        <v>112</v>
      </c>
      <c r="AP24" s="15" t="n">
        <v>90</v>
      </c>
      <c r="AQ24" s="40" t="n">
        <v>3.5361</v>
      </c>
      <c r="AR24" s="40" t="n">
        <v>1.6295</v>
      </c>
      <c r="AS24" s="40" t="n">
        <v>8.0278</v>
      </c>
      <c r="AT24" s="10" t="n">
        <v>6.5627</v>
      </c>
      <c r="AU24" s="10" t="n">
        <v>1.3231</v>
      </c>
      <c r="AV24" s="10" t="n">
        <v>5.2379</v>
      </c>
    </row>
    <row r="25" customFormat="false" ht="12.8" hidden="false" customHeight="false" outlineLevel="0" collapsed="false">
      <c r="A25" s="38" t="n">
        <v>3116</v>
      </c>
      <c r="B25" s="39" t="n">
        <v>20140915</v>
      </c>
      <c r="C25" s="38" t="n">
        <v>232435</v>
      </c>
      <c r="D25" s="39" t="n">
        <v>1</v>
      </c>
      <c r="E25" s="9" t="n">
        <v>-83.52</v>
      </c>
      <c r="F25" s="9" t="n">
        <v>31.93</v>
      </c>
      <c r="G25" s="9" t="n">
        <v>1233.06</v>
      </c>
      <c r="H25" s="9" t="n">
        <v>9.75</v>
      </c>
      <c r="I25" s="9" t="n">
        <v>0</v>
      </c>
      <c r="J25" s="9" t="n">
        <v>0.9</v>
      </c>
      <c r="K25" s="9" t="n">
        <v>0.5</v>
      </c>
      <c r="L25" s="14" t="n">
        <v>109</v>
      </c>
      <c r="M25" s="14" t="n">
        <v>1</v>
      </c>
      <c r="N25" s="9" t="n">
        <v>8.18</v>
      </c>
      <c r="O25" s="9" t="n">
        <v>10.11</v>
      </c>
      <c r="P25" s="9" t="n">
        <v>57.95</v>
      </c>
      <c r="Q25" s="9" t="n">
        <v>0.29</v>
      </c>
      <c r="R25" s="15" t="n">
        <v>47</v>
      </c>
      <c r="S25" s="15" t="n">
        <v>0</v>
      </c>
      <c r="T25" s="15" t="n">
        <v>47</v>
      </c>
      <c r="U25" s="9" t="n">
        <v>8.1753</v>
      </c>
      <c r="V25" s="9" t="n">
        <v>0</v>
      </c>
      <c r="W25" s="9" t="n">
        <v>8.1753</v>
      </c>
      <c r="X25" s="10" t="n">
        <v>2.8002</v>
      </c>
      <c r="Y25" s="10" t="n">
        <v>0</v>
      </c>
      <c r="Z25" s="10" t="n">
        <v>2.8002</v>
      </c>
      <c r="AA25" s="40" t="n">
        <v>-83.6</v>
      </c>
      <c r="AB25" s="40" t="n">
        <v>31.35</v>
      </c>
      <c r="AC25" s="40" t="n">
        <v>11852.69</v>
      </c>
      <c r="AD25" s="40" t="n">
        <v>17.38</v>
      </c>
      <c r="AE25" s="40" t="n">
        <v>0</v>
      </c>
      <c r="AF25" s="40" t="n">
        <v>2.25</v>
      </c>
      <c r="AG25" s="40" t="n">
        <v>1.75</v>
      </c>
      <c r="AH25" s="41" t="n">
        <v>100</v>
      </c>
      <c r="AI25" s="41" t="n">
        <v>1</v>
      </c>
      <c r="AJ25" s="40" t="n">
        <v>1.94</v>
      </c>
      <c r="AK25" s="40" t="n">
        <v>4.14</v>
      </c>
      <c r="AL25" s="40" t="n">
        <v>57.95</v>
      </c>
      <c r="AM25" s="40" t="n">
        <v>0</v>
      </c>
      <c r="AN25" s="15" t="n">
        <v>449</v>
      </c>
      <c r="AO25" s="15" t="n">
        <v>210</v>
      </c>
      <c r="AP25" s="15" t="n">
        <v>144</v>
      </c>
      <c r="AQ25" s="40" t="n">
        <v>1.9442</v>
      </c>
      <c r="AR25" s="40" t="n">
        <v>1.3057</v>
      </c>
      <c r="AS25" s="40" t="n">
        <v>4.1523</v>
      </c>
      <c r="AT25" s="10" t="n">
        <v>6.4012</v>
      </c>
      <c r="AU25" s="10" t="n">
        <v>2.0107</v>
      </c>
      <c r="AV25" s="10" t="n">
        <v>4.3845</v>
      </c>
    </row>
    <row r="26" customFormat="false" ht="12.8" hidden="false" customHeight="false" outlineLevel="0" collapsed="false">
      <c r="A26" s="38" t="n">
        <v>3132</v>
      </c>
      <c r="B26" s="39" t="n">
        <v>20140917</v>
      </c>
      <c r="C26" s="38" t="n">
        <v>207</v>
      </c>
      <c r="D26" s="39" t="n">
        <v>1</v>
      </c>
      <c r="E26" s="9" t="n">
        <v>-97.53</v>
      </c>
      <c r="F26" s="9" t="n">
        <v>30.52</v>
      </c>
      <c r="G26" s="9" t="n">
        <v>1118.32</v>
      </c>
      <c r="H26" s="9" t="n">
        <v>6.38</v>
      </c>
      <c r="I26" s="9" t="n">
        <v>0</v>
      </c>
      <c r="J26" s="9" t="n">
        <v>0.8</v>
      </c>
      <c r="K26" s="9" t="n">
        <v>0.3</v>
      </c>
      <c r="L26" s="14" t="n">
        <v>192</v>
      </c>
      <c r="M26" s="14" t="n">
        <v>1</v>
      </c>
      <c r="N26" s="9" t="n">
        <v>9.56</v>
      </c>
      <c r="O26" s="9" t="n">
        <v>12.97</v>
      </c>
      <c r="P26" s="9" t="n">
        <v>68.88</v>
      </c>
      <c r="Q26" s="9" t="n">
        <v>1.78</v>
      </c>
      <c r="R26" s="15" t="n">
        <v>42</v>
      </c>
      <c r="S26" s="15" t="n">
        <v>0</v>
      </c>
      <c r="T26" s="15" t="n">
        <v>42</v>
      </c>
      <c r="U26" s="9" t="n">
        <v>9.5647</v>
      </c>
      <c r="V26" s="9" t="n">
        <v>0</v>
      </c>
      <c r="W26" s="9" t="n">
        <v>9.5647</v>
      </c>
      <c r="X26" s="10" t="n">
        <v>2.9712</v>
      </c>
      <c r="Y26" s="10" t="n">
        <v>0</v>
      </c>
      <c r="Z26" s="10" t="n">
        <v>2.9712</v>
      </c>
      <c r="AA26" s="40" t="n">
        <v>-98</v>
      </c>
      <c r="AB26" s="40" t="n">
        <v>30.58</v>
      </c>
      <c r="AC26" s="40" t="n">
        <v>8143.6</v>
      </c>
      <c r="AD26" s="40" t="n">
        <v>15.62</v>
      </c>
      <c r="AE26" s="40" t="n">
        <v>0</v>
      </c>
      <c r="AF26" s="40" t="n">
        <v>2.25</v>
      </c>
      <c r="AG26" s="40" t="n">
        <v>0.9</v>
      </c>
      <c r="AH26" s="41" t="n">
        <v>330</v>
      </c>
      <c r="AI26" s="41" t="n">
        <v>1</v>
      </c>
      <c r="AJ26" s="40" t="n">
        <v>2.79</v>
      </c>
      <c r="AK26" s="40" t="n">
        <v>6.44</v>
      </c>
      <c r="AL26" s="40" t="n">
        <v>68.88</v>
      </c>
      <c r="AM26" s="40" t="n">
        <v>0</v>
      </c>
      <c r="AN26" s="15" t="n">
        <v>306</v>
      </c>
      <c r="AO26" s="15" t="n">
        <v>116</v>
      </c>
      <c r="AP26" s="15" t="n">
        <v>137</v>
      </c>
      <c r="AQ26" s="40" t="n">
        <v>2.7851</v>
      </c>
      <c r="AR26" s="40" t="n">
        <v>1.7273</v>
      </c>
      <c r="AS26" s="40" t="n">
        <v>4.7501</v>
      </c>
      <c r="AT26" s="10" t="n">
        <v>6.3003</v>
      </c>
      <c r="AU26" s="10" t="n">
        <v>1.4812</v>
      </c>
      <c r="AV26" s="10" t="n">
        <v>4.8108</v>
      </c>
    </row>
    <row r="27" customFormat="false" ht="12.8" hidden="false" customHeight="false" outlineLevel="0" collapsed="false">
      <c r="A27" s="38" t="n">
        <v>7553</v>
      </c>
      <c r="B27" s="39" t="n">
        <v>20150628</v>
      </c>
      <c r="C27" s="38" t="n">
        <v>24832</v>
      </c>
      <c r="D27" s="39" t="n">
        <v>1</v>
      </c>
      <c r="E27" s="9" t="n">
        <v>-92.88</v>
      </c>
      <c r="F27" s="9" t="n">
        <v>31.3</v>
      </c>
      <c r="G27" s="9" t="n">
        <v>1109.3</v>
      </c>
      <c r="H27" s="9" t="n">
        <v>7.75</v>
      </c>
      <c r="I27" s="9" t="n">
        <v>0</v>
      </c>
      <c r="J27" s="9" t="n">
        <v>0.7</v>
      </c>
      <c r="K27" s="9" t="n">
        <v>0.25</v>
      </c>
      <c r="L27" s="14" t="n">
        <v>66</v>
      </c>
      <c r="M27" s="14" t="n">
        <v>1</v>
      </c>
      <c r="N27" s="9" t="n">
        <v>7.53</v>
      </c>
      <c r="O27" s="9" t="n">
        <v>5.91</v>
      </c>
      <c r="P27" s="9" t="n">
        <v>25.02</v>
      </c>
      <c r="Q27" s="9" t="n">
        <v>0.28</v>
      </c>
      <c r="R27" s="15" t="n">
        <v>42</v>
      </c>
      <c r="S27" s="15" t="n">
        <v>0</v>
      </c>
      <c r="T27" s="15" t="n">
        <v>42</v>
      </c>
      <c r="U27" s="9" t="n">
        <v>7.5295</v>
      </c>
      <c r="V27" s="9" t="n">
        <v>0</v>
      </c>
      <c r="W27" s="9" t="n">
        <v>7.5295</v>
      </c>
      <c r="X27" s="10" t="n">
        <v>2.3201</v>
      </c>
      <c r="Y27" s="10" t="n">
        <v>0</v>
      </c>
      <c r="Z27" s="10" t="n">
        <v>2.3201</v>
      </c>
      <c r="AA27" s="40" t="n">
        <v>-92.85</v>
      </c>
      <c r="AB27" s="40" t="n">
        <v>31.35</v>
      </c>
      <c r="AC27" s="40" t="n">
        <v>3273.35</v>
      </c>
      <c r="AD27" s="40" t="n">
        <v>15.25</v>
      </c>
      <c r="AE27" s="40" t="n">
        <v>0</v>
      </c>
      <c r="AF27" s="40" t="n">
        <v>0.95</v>
      </c>
      <c r="AG27" s="40" t="n">
        <v>0.65</v>
      </c>
      <c r="AH27" s="41" t="n">
        <v>54</v>
      </c>
      <c r="AI27" s="41" t="n">
        <v>1</v>
      </c>
      <c r="AJ27" s="40" t="n">
        <v>3.42</v>
      </c>
      <c r="AK27" s="40" t="n">
        <v>4.69</v>
      </c>
      <c r="AL27" s="40" t="n">
        <v>25.02</v>
      </c>
      <c r="AM27" s="40" t="n">
        <v>0</v>
      </c>
      <c r="AN27" s="15" t="n">
        <v>124</v>
      </c>
      <c r="AO27" s="15" t="n">
        <v>33</v>
      </c>
      <c r="AP27" s="15" t="n">
        <v>63</v>
      </c>
      <c r="AQ27" s="40" t="n">
        <v>3.4199</v>
      </c>
      <c r="AR27" s="40" t="n">
        <v>1.9307</v>
      </c>
      <c r="AS27" s="40" t="n">
        <v>5.7199</v>
      </c>
      <c r="AT27" s="10" t="n">
        <v>3.1096</v>
      </c>
      <c r="AU27" s="10" t="n">
        <v>0.4672</v>
      </c>
      <c r="AV27" s="10" t="n">
        <v>2.6424</v>
      </c>
    </row>
    <row r="28" customFormat="false" ht="12.8" hidden="false" customHeight="false" outlineLevel="0" collapsed="false">
      <c r="A28" s="38" t="n">
        <v>7559</v>
      </c>
      <c r="B28" s="39" t="n">
        <v>20150628</v>
      </c>
      <c r="C28" s="38" t="n">
        <v>123606</v>
      </c>
      <c r="D28" s="39" t="n">
        <v>1</v>
      </c>
      <c r="E28" s="9" t="n">
        <v>-93.15</v>
      </c>
      <c r="F28" s="9" t="n">
        <v>29.08</v>
      </c>
      <c r="G28" s="9" t="n">
        <v>1701.98</v>
      </c>
      <c r="H28" s="9" t="n">
        <v>6.62</v>
      </c>
      <c r="I28" s="9" t="n">
        <v>0</v>
      </c>
      <c r="J28" s="9" t="n">
        <v>1.35</v>
      </c>
      <c r="K28" s="9" t="n">
        <v>0.4</v>
      </c>
      <c r="L28" s="14" t="n">
        <v>0</v>
      </c>
      <c r="M28" s="14" t="n">
        <v>0</v>
      </c>
      <c r="N28" s="9" t="n">
        <v>11.29</v>
      </c>
      <c r="O28" s="9" t="n">
        <v>12.31</v>
      </c>
      <c r="P28" s="9" t="n">
        <v>77.29</v>
      </c>
      <c r="Q28" s="9" t="n">
        <v>1.08</v>
      </c>
      <c r="R28" s="15" t="n">
        <v>63</v>
      </c>
      <c r="S28" s="15" t="n">
        <v>0</v>
      </c>
      <c r="T28" s="15" t="n">
        <v>63</v>
      </c>
      <c r="U28" s="9" t="n">
        <v>11.2865</v>
      </c>
      <c r="V28" s="9" t="n">
        <v>0</v>
      </c>
      <c r="W28" s="9" t="n">
        <v>11.2865</v>
      </c>
      <c r="X28" s="10" t="n">
        <v>5.3359</v>
      </c>
      <c r="Y28" s="10" t="n">
        <v>0</v>
      </c>
      <c r="Z28" s="10" t="n">
        <v>5.3359</v>
      </c>
      <c r="AA28" s="40" t="n">
        <v>-93.52</v>
      </c>
      <c r="AB28" s="40" t="n">
        <v>29.38</v>
      </c>
      <c r="AC28" s="40" t="n">
        <v>35340.71</v>
      </c>
      <c r="AD28" s="40" t="n">
        <v>15</v>
      </c>
      <c r="AE28" s="40" t="n">
        <v>0</v>
      </c>
      <c r="AF28" s="40" t="n">
        <v>3.7</v>
      </c>
      <c r="AG28" s="40" t="n">
        <v>2</v>
      </c>
      <c r="AH28" s="41" t="n">
        <v>0</v>
      </c>
      <c r="AI28" s="41" t="n">
        <v>0</v>
      </c>
      <c r="AJ28" s="40" t="n">
        <v>2.05</v>
      </c>
      <c r="AK28" s="40" t="n">
        <v>5.02</v>
      </c>
      <c r="AL28" s="40" t="n">
        <v>82.23</v>
      </c>
      <c r="AM28" s="40" t="n">
        <v>0</v>
      </c>
      <c r="AN28" s="15" t="n">
        <v>1312</v>
      </c>
      <c r="AO28" s="15" t="n">
        <v>659</v>
      </c>
      <c r="AP28" s="15" t="n">
        <v>320</v>
      </c>
      <c r="AQ28" s="40" t="n">
        <v>2.0474</v>
      </c>
      <c r="AR28" s="40" t="n">
        <v>1.3152</v>
      </c>
      <c r="AS28" s="40" t="n">
        <v>5.6545</v>
      </c>
      <c r="AT28" s="10" t="n">
        <v>20.0991</v>
      </c>
      <c r="AU28" s="10" t="n">
        <v>6.4852</v>
      </c>
      <c r="AV28" s="10" t="n">
        <v>13.5388</v>
      </c>
    </row>
    <row r="29" customFormat="false" ht="12.8" hidden="false" customHeight="false" outlineLevel="0" collapsed="false">
      <c r="A29" s="38" t="n">
        <v>7559</v>
      </c>
      <c r="B29" s="39" t="n">
        <v>20150628</v>
      </c>
      <c r="C29" s="38" t="n">
        <v>123606</v>
      </c>
      <c r="D29" s="39" t="n">
        <v>2</v>
      </c>
      <c r="E29" s="9" t="n">
        <v>-94.8</v>
      </c>
      <c r="F29" s="9" t="n">
        <v>29.75</v>
      </c>
      <c r="G29" s="9" t="n">
        <v>1019.79</v>
      </c>
      <c r="H29" s="9" t="n">
        <v>6.62</v>
      </c>
      <c r="I29" s="9" t="n">
        <v>0</v>
      </c>
      <c r="J29" s="9" t="n">
        <v>0.55</v>
      </c>
      <c r="K29" s="9" t="n">
        <v>0.35</v>
      </c>
      <c r="L29" s="14" t="n">
        <v>0</v>
      </c>
      <c r="M29" s="14" t="n">
        <v>0</v>
      </c>
      <c r="N29" s="9" t="n">
        <v>11.87</v>
      </c>
      <c r="O29" s="9" t="n">
        <v>14.64</v>
      </c>
      <c r="P29" s="9" t="n">
        <v>82.23</v>
      </c>
      <c r="Q29" s="9" t="n">
        <v>0.59</v>
      </c>
      <c r="R29" s="15" t="n">
        <v>38</v>
      </c>
      <c r="S29" s="15" t="n">
        <v>0</v>
      </c>
      <c r="T29" s="15" t="n">
        <v>38</v>
      </c>
      <c r="U29" s="9" t="n">
        <v>11.8664</v>
      </c>
      <c r="V29" s="9" t="n">
        <v>0</v>
      </c>
      <c r="W29" s="9" t="n">
        <v>11.8664</v>
      </c>
      <c r="X29" s="10" t="n">
        <v>3.3615</v>
      </c>
      <c r="Y29" s="10" t="n">
        <v>0</v>
      </c>
      <c r="Z29" s="10" t="n">
        <v>3.3615</v>
      </c>
      <c r="AA29" s="40" t="n">
        <v>-93.52</v>
      </c>
      <c r="AB29" s="40" t="n">
        <v>29.38</v>
      </c>
      <c r="AC29" s="40" t="n">
        <v>35340.71</v>
      </c>
      <c r="AD29" s="40" t="n">
        <v>15</v>
      </c>
      <c r="AE29" s="40" t="n">
        <v>0</v>
      </c>
      <c r="AF29" s="40" t="n">
        <v>3.7</v>
      </c>
      <c r="AG29" s="40" t="n">
        <v>2</v>
      </c>
      <c r="AH29" s="41" t="n">
        <v>0</v>
      </c>
      <c r="AI29" s="41" t="n">
        <v>0</v>
      </c>
      <c r="AJ29" s="40" t="n">
        <v>2.05</v>
      </c>
      <c r="AK29" s="40" t="n">
        <v>5.02</v>
      </c>
      <c r="AL29" s="40" t="n">
        <v>82.23</v>
      </c>
      <c r="AM29" s="40" t="n">
        <v>0</v>
      </c>
      <c r="AN29" s="15"/>
      <c r="AO29" s="15"/>
      <c r="AP29" s="15"/>
      <c r="AQ29" s="40" t="n">
        <v>2.0474</v>
      </c>
      <c r="AR29" s="40" t="n">
        <v>1.3152</v>
      </c>
      <c r="AS29" s="40" t="n">
        <v>5.6545</v>
      </c>
      <c r="AT29" s="10"/>
      <c r="AU29" s="10"/>
      <c r="AV29" s="10"/>
    </row>
    <row r="30" customFormat="false" ht="12.8" hidden="false" customHeight="false" outlineLevel="0" collapsed="false">
      <c r="A30" s="38" t="n">
        <v>7574</v>
      </c>
      <c r="B30" s="39" t="n">
        <v>20150629</v>
      </c>
      <c r="C30" s="38" t="n">
        <v>114436</v>
      </c>
      <c r="D30" s="39" t="n">
        <v>1</v>
      </c>
      <c r="E30" s="9" t="n">
        <v>-84.5</v>
      </c>
      <c r="F30" s="9" t="n">
        <v>28.77</v>
      </c>
      <c r="G30" s="9" t="n">
        <v>1300.5</v>
      </c>
      <c r="H30" s="9" t="n">
        <v>5.75</v>
      </c>
      <c r="I30" s="9" t="n">
        <v>0</v>
      </c>
      <c r="J30" s="9" t="n">
        <v>0.65</v>
      </c>
      <c r="K30" s="9" t="n">
        <v>0.3</v>
      </c>
      <c r="L30" s="14" t="n">
        <v>0</v>
      </c>
      <c r="M30" s="14" t="n">
        <v>0</v>
      </c>
      <c r="N30" s="9" t="n">
        <v>29.11</v>
      </c>
      <c r="O30" s="9" t="n">
        <v>22.64</v>
      </c>
      <c r="P30" s="9" t="n">
        <v>88.77</v>
      </c>
      <c r="Q30" s="9" t="n">
        <v>3.84</v>
      </c>
      <c r="R30" s="15" t="n">
        <v>48</v>
      </c>
      <c r="S30" s="15" t="n">
        <v>0</v>
      </c>
      <c r="T30" s="15" t="n">
        <v>48</v>
      </c>
      <c r="U30" s="9" t="n">
        <v>29.1065</v>
      </c>
      <c r="V30" s="9" t="n">
        <v>0</v>
      </c>
      <c r="W30" s="9" t="n">
        <v>29.1065</v>
      </c>
      <c r="X30" s="10" t="n">
        <v>10.5147</v>
      </c>
      <c r="Y30" s="10" t="n">
        <v>0</v>
      </c>
      <c r="Z30" s="10" t="n">
        <v>10.5147</v>
      </c>
      <c r="AA30" s="40" t="n">
        <v>-84.55</v>
      </c>
      <c r="AB30" s="40" t="n">
        <v>29.3</v>
      </c>
      <c r="AC30" s="40" t="n">
        <v>32967.61</v>
      </c>
      <c r="AD30" s="40" t="n">
        <v>16.5</v>
      </c>
      <c r="AE30" s="40" t="n">
        <v>0</v>
      </c>
      <c r="AF30" s="40" t="n">
        <v>3.25</v>
      </c>
      <c r="AG30" s="40" t="n">
        <v>1.55</v>
      </c>
      <c r="AH30" s="41" t="n">
        <v>0</v>
      </c>
      <c r="AI30" s="41" t="n">
        <v>0</v>
      </c>
      <c r="AJ30" s="40" t="n">
        <v>2.98</v>
      </c>
      <c r="AK30" s="40" t="n">
        <v>7.69</v>
      </c>
      <c r="AL30" s="40" t="n">
        <v>88.77</v>
      </c>
      <c r="AM30" s="40" t="n">
        <v>0</v>
      </c>
      <c r="AN30" s="15" t="n">
        <v>1223</v>
      </c>
      <c r="AO30" s="15" t="n">
        <v>610</v>
      </c>
      <c r="AP30" s="15" t="n">
        <v>280</v>
      </c>
      <c r="AQ30" s="40" t="n">
        <v>2.979</v>
      </c>
      <c r="AR30" s="40" t="n">
        <v>1.634</v>
      </c>
      <c r="AS30" s="40" t="n">
        <v>9.3945</v>
      </c>
      <c r="AT30" s="10" t="n">
        <v>27.2811</v>
      </c>
      <c r="AU30" s="10" t="n">
        <v>7.4634</v>
      </c>
      <c r="AV30" s="10" t="n">
        <v>19.6966</v>
      </c>
    </row>
    <row r="31" customFormat="false" ht="12.8" hidden="false" customHeight="false" outlineLevel="0" collapsed="false">
      <c r="A31" s="38" t="n">
        <v>7574</v>
      </c>
      <c r="B31" s="39" t="n">
        <v>20150629</v>
      </c>
      <c r="C31" s="38" t="n">
        <v>114436</v>
      </c>
      <c r="D31" s="39" t="n">
        <v>2</v>
      </c>
      <c r="E31" s="9" t="n">
        <v>-85.35</v>
      </c>
      <c r="F31" s="9" t="n">
        <v>28.95</v>
      </c>
      <c r="G31" s="9" t="n">
        <v>1649.94</v>
      </c>
      <c r="H31" s="9" t="n">
        <v>9.5</v>
      </c>
      <c r="I31" s="9" t="n">
        <v>0</v>
      </c>
      <c r="J31" s="9" t="n">
        <v>1.05</v>
      </c>
      <c r="K31" s="9" t="n">
        <v>0.45</v>
      </c>
      <c r="L31" s="14" t="n">
        <v>0</v>
      </c>
      <c r="M31" s="14" t="n">
        <v>0</v>
      </c>
      <c r="N31" s="9" t="n">
        <v>10.55</v>
      </c>
      <c r="O31" s="9" t="n">
        <v>7.59</v>
      </c>
      <c r="P31" s="9" t="n">
        <v>34.26</v>
      </c>
      <c r="Q31" s="9" t="n">
        <v>0.47</v>
      </c>
      <c r="R31" s="15" t="n">
        <v>61</v>
      </c>
      <c r="S31" s="15" t="n">
        <v>0</v>
      </c>
      <c r="T31" s="15" t="n">
        <v>61</v>
      </c>
      <c r="U31" s="9" t="n">
        <v>10.5533</v>
      </c>
      <c r="V31" s="9" t="n">
        <v>0</v>
      </c>
      <c r="W31" s="9" t="n">
        <v>10.5533</v>
      </c>
      <c r="X31" s="10" t="n">
        <v>4.8368</v>
      </c>
      <c r="Y31" s="10" t="n">
        <v>0</v>
      </c>
      <c r="Z31" s="10" t="n">
        <v>4.8368</v>
      </c>
      <c r="AA31" s="40" t="n">
        <v>-84.55</v>
      </c>
      <c r="AB31" s="40" t="n">
        <v>29.3</v>
      </c>
      <c r="AC31" s="40" t="n">
        <v>32967.61</v>
      </c>
      <c r="AD31" s="40" t="n">
        <v>16.5</v>
      </c>
      <c r="AE31" s="40" t="n">
        <v>0</v>
      </c>
      <c r="AF31" s="40" t="n">
        <v>3.25</v>
      </c>
      <c r="AG31" s="40" t="n">
        <v>1.55</v>
      </c>
      <c r="AH31" s="41" t="n">
        <v>0</v>
      </c>
      <c r="AI31" s="41" t="n">
        <v>0</v>
      </c>
      <c r="AJ31" s="40" t="n">
        <v>2.98</v>
      </c>
      <c r="AK31" s="40" t="n">
        <v>7.69</v>
      </c>
      <c r="AL31" s="40" t="n">
        <v>88.77</v>
      </c>
      <c r="AM31" s="40" t="n">
        <v>0</v>
      </c>
      <c r="AN31" s="15"/>
      <c r="AO31" s="15"/>
      <c r="AP31" s="15"/>
      <c r="AQ31" s="40" t="n">
        <v>2.979</v>
      </c>
      <c r="AR31" s="40" t="n">
        <v>1.634</v>
      </c>
      <c r="AS31" s="40" t="n">
        <v>9.3945</v>
      </c>
      <c r="AT31" s="10"/>
      <c r="AU31" s="10"/>
      <c r="AV31" s="10"/>
    </row>
    <row r="32" customFormat="false" ht="12.8" hidden="false" customHeight="false" outlineLevel="0" collapsed="false">
      <c r="A32" s="38" t="n">
        <v>7589</v>
      </c>
      <c r="B32" s="39" t="n">
        <v>20150630</v>
      </c>
      <c r="C32" s="38" t="n">
        <v>105222</v>
      </c>
      <c r="D32" s="39" t="n">
        <v>1</v>
      </c>
      <c r="E32" s="9" t="n">
        <v>-75.47</v>
      </c>
      <c r="F32" s="9" t="n">
        <v>26.95</v>
      </c>
      <c r="G32" s="9" t="n">
        <v>1846.11</v>
      </c>
      <c r="H32" s="9" t="n">
        <v>5.75</v>
      </c>
      <c r="I32" s="9" t="n">
        <v>0</v>
      </c>
      <c r="J32" s="9" t="n">
        <v>1</v>
      </c>
      <c r="K32" s="9" t="n">
        <v>0.65</v>
      </c>
      <c r="L32" s="14" t="n">
        <v>0</v>
      </c>
      <c r="M32" s="14" t="n">
        <v>0</v>
      </c>
      <c r="N32" s="9" t="n">
        <v>27.85</v>
      </c>
      <c r="O32" s="9" t="n">
        <v>22.2</v>
      </c>
      <c r="P32" s="9" t="n">
        <v>118.77</v>
      </c>
      <c r="Q32" s="9" t="n">
        <v>0.79</v>
      </c>
      <c r="R32" s="15" t="n">
        <v>67</v>
      </c>
      <c r="S32" s="15" t="n">
        <v>0</v>
      </c>
      <c r="T32" s="15" t="n">
        <v>67</v>
      </c>
      <c r="U32" s="9" t="n">
        <v>27.8506</v>
      </c>
      <c r="V32" s="9" t="n">
        <v>0</v>
      </c>
      <c r="W32" s="9" t="n">
        <v>27.8506</v>
      </c>
      <c r="X32" s="10" t="n">
        <v>14.2821</v>
      </c>
      <c r="Y32" s="10" t="n">
        <v>0</v>
      </c>
      <c r="Z32" s="10" t="n">
        <v>14.2821</v>
      </c>
      <c r="AA32" s="40" t="n">
        <v>-74.68</v>
      </c>
      <c r="AB32" s="40" t="n">
        <v>27.42</v>
      </c>
      <c r="AC32" s="40" t="n">
        <v>71747.38</v>
      </c>
      <c r="AD32" s="40" t="n">
        <v>14.75</v>
      </c>
      <c r="AE32" s="40" t="n">
        <v>0</v>
      </c>
      <c r="AF32" s="40" t="n">
        <v>3.9</v>
      </c>
      <c r="AG32" s="40" t="n">
        <v>5.7</v>
      </c>
      <c r="AH32" s="41" t="n">
        <v>0</v>
      </c>
      <c r="AI32" s="41" t="n">
        <v>0</v>
      </c>
      <c r="AJ32" s="40" t="n">
        <v>2.34</v>
      </c>
      <c r="AK32" s="40" t="n">
        <v>7.13</v>
      </c>
      <c r="AL32" s="40" t="n">
        <v>140.61</v>
      </c>
      <c r="AM32" s="40" t="n">
        <v>0</v>
      </c>
      <c r="AN32" s="15" t="n">
        <v>2615</v>
      </c>
      <c r="AO32" s="15" t="n">
        <v>1623</v>
      </c>
      <c r="AP32" s="15" t="n">
        <v>332</v>
      </c>
      <c r="AQ32" s="40" t="n">
        <v>2.341</v>
      </c>
      <c r="AR32" s="40" t="n">
        <v>1.5188</v>
      </c>
      <c r="AS32" s="40" t="n">
        <v>10.9807</v>
      </c>
      <c r="AT32" s="10" t="n">
        <v>46.6564</v>
      </c>
      <c r="AU32" s="10" t="n">
        <v>18.787</v>
      </c>
      <c r="AV32" s="10" t="n">
        <v>27.7843</v>
      </c>
    </row>
    <row r="33" customFormat="false" ht="12.8" hidden="false" customHeight="false" outlineLevel="0" collapsed="false">
      <c r="A33" s="38" t="n">
        <v>7783</v>
      </c>
      <c r="B33" s="39" t="n">
        <v>20150712</v>
      </c>
      <c r="C33" s="38" t="n">
        <v>213410</v>
      </c>
      <c r="D33" s="39" t="n">
        <v>1</v>
      </c>
      <c r="E33" s="9" t="n">
        <v>-81.68</v>
      </c>
      <c r="F33" s="9" t="n">
        <v>29.92</v>
      </c>
      <c r="G33" s="9" t="n">
        <v>1098.38</v>
      </c>
      <c r="H33" s="9" t="n">
        <v>8.62</v>
      </c>
      <c r="I33" s="9" t="n">
        <v>0</v>
      </c>
      <c r="J33" s="9" t="n">
        <v>0.4</v>
      </c>
      <c r="K33" s="9" t="n">
        <v>0.5</v>
      </c>
      <c r="L33" s="14" t="n">
        <v>12</v>
      </c>
      <c r="M33" s="14" t="n">
        <v>1</v>
      </c>
      <c r="N33" s="9" t="n">
        <v>9.64</v>
      </c>
      <c r="O33" s="9" t="n">
        <v>14.95</v>
      </c>
      <c r="P33" s="9" t="n">
        <v>96.69</v>
      </c>
      <c r="Q33" s="9" t="n">
        <v>0.1</v>
      </c>
      <c r="R33" s="15" t="n">
        <v>41</v>
      </c>
      <c r="S33" s="15" t="n">
        <v>0</v>
      </c>
      <c r="T33" s="15" t="n">
        <v>41</v>
      </c>
      <c r="U33" s="9" t="n">
        <v>9.6421</v>
      </c>
      <c r="V33" s="9" t="n">
        <v>0</v>
      </c>
      <c r="W33" s="9" t="n">
        <v>9.6421</v>
      </c>
      <c r="X33" s="10" t="n">
        <v>2.9419</v>
      </c>
      <c r="Y33" s="10" t="n">
        <v>0</v>
      </c>
      <c r="Z33" s="10" t="n">
        <v>2.9419</v>
      </c>
      <c r="AA33" s="40" t="n">
        <v>-82.3</v>
      </c>
      <c r="AB33" s="40" t="n">
        <v>29.17</v>
      </c>
      <c r="AC33" s="40" t="n">
        <v>31172.62</v>
      </c>
      <c r="AD33" s="40" t="n">
        <v>15.75</v>
      </c>
      <c r="AE33" s="40" t="n">
        <v>0</v>
      </c>
      <c r="AF33" s="40" t="n">
        <v>2.45</v>
      </c>
      <c r="AG33" s="40" t="n">
        <v>3.2</v>
      </c>
      <c r="AH33" s="41" t="n">
        <v>25</v>
      </c>
      <c r="AI33" s="41" t="n">
        <v>1</v>
      </c>
      <c r="AJ33" s="40" t="n">
        <v>1.95</v>
      </c>
      <c r="AK33" s="40" t="n">
        <v>7.16</v>
      </c>
      <c r="AL33" s="40" t="n">
        <v>104.89</v>
      </c>
      <c r="AM33" s="40" t="n">
        <v>0</v>
      </c>
      <c r="AN33" s="15" t="n">
        <v>1155</v>
      </c>
      <c r="AO33" s="15" t="n">
        <v>651</v>
      </c>
      <c r="AP33" s="15" t="n">
        <v>177</v>
      </c>
      <c r="AQ33" s="40" t="n">
        <v>1.9464</v>
      </c>
      <c r="AR33" s="40" t="n">
        <v>1.6193</v>
      </c>
      <c r="AS33" s="40" t="n">
        <v>6.4622</v>
      </c>
      <c r="AT33" s="10" t="n">
        <v>16.8541</v>
      </c>
      <c r="AU33" s="10" t="n">
        <v>7.903</v>
      </c>
      <c r="AV33" s="10" t="n">
        <v>8.5752</v>
      </c>
    </row>
    <row r="34" customFormat="false" ht="12.8" hidden="false" customHeight="false" outlineLevel="0" collapsed="false">
      <c r="A34" s="38" t="n">
        <v>7983</v>
      </c>
      <c r="B34" s="39" t="n">
        <v>20150725</v>
      </c>
      <c r="C34" s="38" t="n">
        <v>180837</v>
      </c>
      <c r="D34" s="39" t="n">
        <v>1</v>
      </c>
      <c r="E34" s="9" t="n">
        <v>-86.62</v>
      </c>
      <c r="F34" s="9" t="n">
        <v>28.25</v>
      </c>
      <c r="G34" s="9" t="n">
        <v>1824.34</v>
      </c>
      <c r="H34" s="9" t="n">
        <v>7.12</v>
      </c>
      <c r="I34" s="9" t="n">
        <v>0</v>
      </c>
      <c r="J34" s="9" t="n">
        <v>0.6</v>
      </c>
      <c r="K34" s="9" t="n">
        <v>0.75</v>
      </c>
      <c r="L34" s="14" t="n">
        <v>0</v>
      </c>
      <c r="M34" s="14" t="n">
        <v>0</v>
      </c>
      <c r="N34" s="9" t="n">
        <v>22.65</v>
      </c>
      <c r="O34" s="9" t="n">
        <v>27.07</v>
      </c>
      <c r="P34" s="9" t="n">
        <v>133.87</v>
      </c>
      <c r="Q34" s="9" t="n">
        <v>0.24</v>
      </c>
      <c r="R34" s="15" t="n">
        <v>67</v>
      </c>
      <c r="S34" s="15" t="n">
        <v>0</v>
      </c>
      <c r="T34" s="15" t="n">
        <v>67</v>
      </c>
      <c r="U34" s="9" t="n">
        <v>22.6529</v>
      </c>
      <c r="V34" s="9" t="n">
        <v>0</v>
      </c>
      <c r="W34" s="9" t="n">
        <v>22.6529</v>
      </c>
      <c r="X34" s="10" t="n">
        <v>11.4796</v>
      </c>
      <c r="Y34" s="10" t="n">
        <v>0</v>
      </c>
      <c r="Z34" s="10" t="n">
        <v>11.4796</v>
      </c>
      <c r="AA34" s="40" t="n">
        <v>-87.07</v>
      </c>
      <c r="AB34" s="40" t="n">
        <v>27.62</v>
      </c>
      <c r="AC34" s="40" t="n">
        <v>46804.38</v>
      </c>
      <c r="AD34" s="40" t="n">
        <v>15.38</v>
      </c>
      <c r="AE34" s="40" t="n">
        <v>0</v>
      </c>
      <c r="AF34" s="40" t="n">
        <v>3.1</v>
      </c>
      <c r="AG34" s="40" t="n">
        <v>2.5</v>
      </c>
      <c r="AH34" s="41" t="n">
        <v>0</v>
      </c>
      <c r="AI34" s="41" t="n">
        <v>0</v>
      </c>
      <c r="AJ34" s="40" t="n">
        <v>3.51</v>
      </c>
      <c r="AK34" s="40" t="n">
        <v>8.21</v>
      </c>
      <c r="AL34" s="40" t="n">
        <v>133.87</v>
      </c>
      <c r="AM34" s="40" t="n">
        <v>0</v>
      </c>
      <c r="AN34" s="15" t="n">
        <v>1709</v>
      </c>
      <c r="AO34" s="15" t="n">
        <v>1080</v>
      </c>
      <c r="AP34" s="15" t="n">
        <v>307</v>
      </c>
      <c r="AQ34" s="40" t="n">
        <v>3.5132</v>
      </c>
      <c r="AR34" s="40" t="n">
        <v>2.8631</v>
      </c>
      <c r="AS34" s="40" t="n">
        <v>9.4759</v>
      </c>
      <c r="AT34" s="10" t="n">
        <v>45.6764</v>
      </c>
      <c r="AU34" s="10" t="n">
        <v>23.5233</v>
      </c>
      <c r="AV34" s="10" t="n">
        <v>22.1309</v>
      </c>
    </row>
    <row r="35" customFormat="false" ht="12.8" hidden="false" customHeight="false" outlineLevel="0" collapsed="false">
      <c r="A35" s="38" t="n">
        <v>8081</v>
      </c>
      <c r="B35" s="39" t="n">
        <v>20150801</v>
      </c>
      <c r="C35" s="38" t="n">
        <v>15155</v>
      </c>
      <c r="D35" s="39" t="n">
        <v>1</v>
      </c>
      <c r="E35" s="9" t="n">
        <v>-78.28</v>
      </c>
      <c r="F35" s="9" t="n">
        <v>26.3</v>
      </c>
      <c r="G35" s="9" t="n">
        <v>1108.44</v>
      </c>
      <c r="H35" s="9" t="n">
        <v>7.25</v>
      </c>
      <c r="I35" s="9" t="n">
        <v>0</v>
      </c>
      <c r="J35" s="9" t="n">
        <v>0.5</v>
      </c>
      <c r="K35" s="9" t="n">
        <v>0.65</v>
      </c>
      <c r="L35" s="14" t="n">
        <v>0</v>
      </c>
      <c r="M35" s="14" t="n">
        <v>0</v>
      </c>
      <c r="N35" s="9" t="n">
        <v>19.65</v>
      </c>
      <c r="O35" s="9" t="n">
        <v>19.51</v>
      </c>
      <c r="P35" s="9" t="n">
        <v>92.71</v>
      </c>
      <c r="Q35" s="9" t="n">
        <v>1.76</v>
      </c>
      <c r="R35" s="15" t="n">
        <v>40</v>
      </c>
      <c r="S35" s="15" t="n">
        <v>0</v>
      </c>
      <c r="T35" s="15" t="n">
        <v>40</v>
      </c>
      <c r="U35" s="9" t="n">
        <v>19.6502</v>
      </c>
      <c r="V35" s="9" t="n">
        <v>0</v>
      </c>
      <c r="W35" s="9" t="n">
        <v>19.6502</v>
      </c>
      <c r="X35" s="10" t="n">
        <v>6.0503</v>
      </c>
      <c r="Y35" s="10" t="n">
        <v>0</v>
      </c>
      <c r="Z35" s="10" t="n">
        <v>6.0503</v>
      </c>
      <c r="AA35" s="40" t="n">
        <v>-78.75</v>
      </c>
      <c r="AB35" s="40" t="n">
        <v>27.2</v>
      </c>
      <c r="AC35" s="40" t="n">
        <v>53637.98</v>
      </c>
      <c r="AD35" s="40" t="n">
        <v>13.25</v>
      </c>
      <c r="AE35" s="40" t="n">
        <v>0</v>
      </c>
      <c r="AF35" s="40" t="n">
        <v>2.85</v>
      </c>
      <c r="AG35" s="40" t="n">
        <v>4.75</v>
      </c>
      <c r="AH35" s="41" t="n">
        <v>0</v>
      </c>
      <c r="AI35" s="41" t="n">
        <v>0</v>
      </c>
      <c r="AJ35" s="40" t="n">
        <v>2.02</v>
      </c>
      <c r="AK35" s="40" t="n">
        <v>6.89</v>
      </c>
      <c r="AL35" s="40" t="n">
        <v>145.67</v>
      </c>
      <c r="AM35" s="40" t="n">
        <v>0</v>
      </c>
      <c r="AN35" s="15" t="n">
        <v>1951</v>
      </c>
      <c r="AO35" s="15" t="n">
        <v>1388</v>
      </c>
      <c r="AP35" s="15" t="n">
        <v>209</v>
      </c>
      <c r="AQ35" s="40" t="n">
        <v>2.0164</v>
      </c>
      <c r="AR35" s="40" t="n">
        <v>1.3863</v>
      </c>
      <c r="AS35" s="40" t="n">
        <v>9.5943</v>
      </c>
      <c r="AT35" s="10" t="n">
        <v>30.0428</v>
      </c>
      <c r="AU35" s="10" t="n">
        <v>14.6951</v>
      </c>
      <c r="AV35" s="10" t="n">
        <v>15.3134</v>
      </c>
    </row>
    <row r="36" customFormat="false" ht="12.8" hidden="false" customHeight="false" outlineLevel="0" collapsed="false">
      <c r="A36" s="38" t="n">
        <v>8198</v>
      </c>
      <c r="B36" s="39" t="n">
        <v>20150808</v>
      </c>
      <c r="C36" s="38" t="n">
        <v>135059</v>
      </c>
      <c r="D36" s="39" t="n">
        <v>1</v>
      </c>
      <c r="E36" s="9" t="n">
        <v>-83.98</v>
      </c>
      <c r="F36" s="9" t="n">
        <v>28.7</v>
      </c>
      <c r="G36" s="9" t="n">
        <v>1491.23</v>
      </c>
      <c r="H36" s="9" t="n">
        <v>8.25</v>
      </c>
      <c r="I36" s="9" t="n">
        <v>0</v>
      </c>
      <c r="J36" s="9" t="n">
        <v>0.9</v>
      </c>
      <c r="K36" s="9" t="n">
        <v>0.45</v>
      </c>
      <c r="L36" s="14" t="n">
        <v>0</v>
      </c>
      <c r="M36" s="14" t="n">
        <v>0</v>
      </c>
      <c r="N36" s="9" t="n">
        <v>19.22</v>
      </c>
      <c r="O36" s="9" t="n">
        <v>19.36</v>
      </c>
      <c r="P36" s="9" t="n">
        <v>101.1</v>
      </c>
      <c r="Q36" s="9" t="n">
        <v>3.79</v>
      </c>
      <c r="R36" s="15" t="n">
        <v>55</v>
      </c>
      <c r="S36" s="15" t="n">
        <v>0</v>
      </c>
      <c r="T36" s="15" t="n">
        <v>55</v>
      </c>
      <c r="U36" s="9" t="n">
        <v>19.2219</v>
      </c>
      <c r="V36" s="9" t="n">
        <v>0</v>
      </c>
      <c r="W36" s="9" t="n">
        <v>19.2219</v>
      </c>
      <c r="X36" s="10" t="n">
        <v>7.9623</v>
      </c>
      <c r="Y36" s="10" t="n">
        <v>0</v>
      </c>
      <c r="Z36" s="10" t="n">
        <v>7.9623</v>
      </c>
      <c r="AA36" s="40" t="n">
        <v>-83.02</v>
      </c>
      <c r="AB36" s="40" t="n">
        <v>28.65</v>
      </c>
      <c r="AC36" s="40" t="n">
        <v>25363.02</v>
      </c>
      <c r="AD36" s="40" t="n">
        <v>16.62</v>
      </c>
      <c r="AE36" s="40" t="n">
        <v>0</v>
      </c>
      <c r="AF36" s="40" t="n">
        <v>2.9</v>
      </c>
      <c r="AG36" s="40" t="n">
        <v>1.75</v>
      </c>
      <c r="AH36" s="41" t="n">
        <v>0</v>
      </c>
      <c r="AI36" s="41" t="n">
        <v>0</v>
      </c>
      <c r="AJ36" s="40" t="n">
        <v>4.26</v>
      </c>
      <c r="AK36" s="40" t="n">
        <v>10.32</v>
      </c>
      <c r="AL36" s="40" t="n">
        <v>101.1</v>
      </c>
      <c r="AM36" s="40" t="n">
        <v>0</v>
      </c>
      <c r="AN36" s="15" t="n">
        <v>935</v>
      </c>
      <c r="AO36" s="15" t="n">
        <v>332</v>
      </c>
      <c r="AP36" s="15" t="n">
        <v>318</v>
      </c>
      <c r="AQ36" s="40" t="n">
        <v>4.2647</v>
      </c>
      <c r="AR36" s="40" t="n">
        <v>1.4697</v>
      </c>
      <c r="AS36" s="40" t="n">
        <v>10.9961</v>
      </c>
      <c r="AT36" s="10" t="n">
        <v>30.046</v>
      </c>
      <c r="AU36" s="10" t="n">
        <v>3.6766</v>
      </c>
      <c r="AV36" s="10" t="n">
        <v>26.3482</v>
      </c>
    </row>
    <row r="37" customFormat="false" ht="12.8" hidden="false" customHeight="false" outlineLevel="0" collapsed="false">
      <c r="A37" s="38" t="n">
        <v>8198</v>
      </c>
      <c r="B37" s="39" t="n">
        <v>20150808</v>
      </c>
      <c r="C37" s="38" t="n">
        <v>135059</v>
      </c>
      <c r="D37" s="39" t="n">
        <v>2</v>
      </c>
      <c r="E37" s="9" t="n">
        <v>-82.8</v>
      </c>
      <c r="F37" s="9" t="n">
        <v>28.75</v>
      </c>
      <c r="G37" s="9" t="n">
        <v>2005.42</v>
      </c>
      <c r="H37" s="9" t="n">
        <v>7.38</v>
      </c>
      <c r="I37" s="9" t="n">
        <v>0</v>
      </c>
      <c r="J37" s="9" t="n">
        <v>1.25</v>
      </c>
      <c r="K37" s="9" t="n">
        <v>0.45</v>
      </c>
      <c r="L37" s="14" t="n">
        <v>0</v>
      </c>
      <c r="M37" s="14" t="n">
        <v>0</v>
      </c>
      <c r="N37" s="9" t="n">
        <v>14.74</v>
      </c>
      <c r="O37" s="9" t="n">
        <v>16.91</v>
      </c>
      <c r="P37" s="9" t="n">
        <v>89.47</v>
      </c>
      <c r="Q37" s="9" t="n">
        <v>0.83</v>
      </c>
      <c r="R37" s="15" t="n">
        <v>74</v>
      </c>
      <c r="S37" s="15" t="n">
        <v>0</v>
      </c>
      <c r="T37" s="15" t="n">
        <v>74</v>
      </c>
      <c r="U37" s="9" t="n">
        <v>14.7441</v>
      </c>
      <c r="V37" s="9" t="n">
        <v>0</v>
      </c>
      <c r="W37" s="9" t="n">
        <v>14.7441</v>
      </c>
      <c r="X37" s="10" t="n">
        <v>8.2134</v>
      </c>
      <c r="Y37" s="10" t="n">
        <v>0</v>
      </c>
      <c r="Z37" s="10" t="n">
        <v>8.2134</v>
      </c>
      <c r="AA37" s="40" t="n">
        <v>-83.02</v>
      </c>
      <c r="AB37" s="40" t="n">
        <v>28.65</v>
      </c>
      <c r="AC37" s="40" t="n">
        <v>25363.02</v>
      </c>
      <c r="AD37" s="40" t="n">
        <v>16.62</v>
      </c>
      <c r="AE37" s="40" t="n">
        <v>0</v>
      </c>
      <c r="AF37" s="40" t="n">
        <v>2.9</v>
      </c>
      <c r="AG37" s="40" t="n">
        <v>1.75</v>
      </c>
      <c r="AH37" s="41" t="n">
        <v>0</v>
      </c>
      <c r="AI37" s="41" t="n">
        <v>0</v>
      </c>
      <c r="AJ37" s="40" t="n">
        <v>4.26</v>
      </c>
      <c r="AK37" s="40" t="n">
        <v>10.32</v>
      </c>
      <c r="AL37" s="40" t="n">
        <v>101.1</v>
      </c>
      <c r="AM37" s="40" t="n">
        <v>0</v>
      </c>
      <c r="AN37" s="15"/>
      <c r="AO37" s="15"/>
      <c r="AP37" s="15"/>
      <c r="AQ37" s="40" t="n">
        <v>4.2647</v>
      </c>
      <c r="AR37" s="40" t="n">
        <v>1.4697</v>
      </c>
      <c r="AS37" s="40" t="n">
        <v>10.9961</v>
      </c>
      <c r="AT37" s="10"/>
      <c r="AU37" s="10"/>
      <c r="AV37" s="10"/>
    </row>
    <row r="38" customFormat="false" ht="12.8" hidden="false" customHeight="false" outlineLevel="0" collapsed="false">
      <c r="A38" s="38" t="n">
        <v>8198</v>
      </c>
      <c r="B38" s="39" t="n">
        <v>20150808</v>
      </c>
      <c r="C38" s="38" t="n">
        <v>135059</v>
      </c>
      <c r="D38" s="39" t="n">
        <v>3</v>
      </c>
      <c r="E38" s="9" t="n">
        <v>-83.88</v>
      </c>
      <c r="F38" s="9" t="n">
        <v>29.17</v>
      </c>
      <c r="G38" s="9" t="n">
        <v>1295.49</v>
      </c>
      <c r="H38" s="9" t="n">
        <v>6.88</v>
      </c>
      <c r="I38" s="9" t="n">
        <v>0</v>
      </c>
      <c r="J38" s="9" t="n">
        <v>0.5</v>
      </c>
      <c r="K38" s="9" t="n">
        <v>0.5</v>
      </c>
      <c r="L38" s="14" t="n">
        <v>0</v>
      </c>
      <c r="M38" s="14" t="n">
        <v>0</v>
      </c>
      <c r="N38" s="9" t="n">
        <v>18.51</v>
      </c>
      <c r="O38" s="9" t="n">
        <v>18.11</v>
      </c>
      <c r="P38" s="9" t="n">
        <v>64.43</v>
      </c>
      <c r="Q38" s="9" t="n">
        <v>1.99</v>
      </c>
      <c r="R38" s="15" t="n">
        <v>48</v>
      </c>
      <c r="S38" s="15" t="n">
        <v>0</v>
      </c>
      <c r="T38" s="15" t="n">
        <v>48</v>
      </c>
      <c r="U38" s="9" t="n">
        <v>18.5062</v>
      </c>
      <c r="V38" s="9" t="n">
        <v>0</v>
      </c>
      <c r="W38" s="9" t="n">
        <v>18.5062</v>
      </c>
      <c r="X38" s="10" t="n">
        <v>6.6596</v>
      </c>
      <c r="Y38" s="10" t="n">
        <v>0</v>
      </c>
      <c r="Z38" s="10" t="n">
        <v>6.6596</v>
      </c>
      <c r="AA38" s="40" t="n">
        <v>-83.02</v>
      </c>
      <c r="AB38" s="40" t="n">
        <v>28.65</v>
      </c>
      <c r="AC38" s="40" t="n">
        <v>25363.02</v>
      </c>
      <c r="AD38" s="40" t="n">
        <v>16.62</v>
      </c>
      <c r="AE38" s="40" t="n">
        <v>0</v>
      </c>
      <c r="AF38" s="40" t="n">
        <v>2.9</v>
      </c>
      <c r="AG38" s="40" t="n">
        <v>1.75</v>
      </c>
      <c r="AH38" s="41" t="n">
        <v>0</v>
      </c>
      <c r="AI38" s="41" t="n">
        <v>0</v>
      </c>
      <c r="AJ38" s="40" t="n">
        <v>4.26</v>
      </c>
      <c r="AK38" s="40" t="n">
        <v>10.32</v>
      </c>
      <c r="AL38" s="40" t="n">
        <v>101.1</v>
      </c>
      <c r="AM38" s="40" t="n">
        <v>0</v>
      </c>
      <c r="AN38" s="15"/>
      <c r="AO38" s="15"/>
      <c r="AP38" s="15"/>
      <c r="AQ38" s="40" t="n">
        <v>4.2647</v>
      </c>
      <c r="AR38" s="40" t="n">
        <v>1.4697</v>
      </c>
      <c r="AS38" s="40" t="n">
        <v>10.9961</v>
      </c>
      <c r="AT38" s="10"/>
      <c r="AU38" s="10"/>
      <c r="AV38" s="10"/>
    </row>
    <row r="39" customFormat="false" ht="12.8" hidden="false" customHeight="false" outlineLevel="0" collapsed="false">
      <c r="A39" s="38" t="n">
        <v>8306</v>
      </c>
      <c r="B39" s="39" t="n">
        <v>20150815</v>
      </c>
      <c r="C39" s="38" t="n">
        <v>122721</v>
      </c>
      <c r="D39" s="39" t="n">
        <v>1</v>
      </c>
      <c r="E39" s="9" t="n">
        <v>-92.55</v>
      </c>
      <c r="F39" s="9" t="n">
        <v>29.35</v>
      </c>
      <c r="G39" s="9" t="n">
        <v>1050.78</v>
      </c>
      <c r="H39" s="9" t="n">
        <v>7.88</v>
      </c>
      <c r="I39" s="9" t="n">
        <v>0</v>
      </c>
      <c r="J39" s="9" t="n">
        <v>0.65</v>
      </c>
      <c r="K39" s="9" t="n">
        <v>0.45</v>
      </c>
      <c r="L39" s="14" t="n">
        <v>0</v>
      </c>
      <c r="M39" s="14" t="n">
        <v>0</v>
      </c>
      <c r="N39" s="9" t="n">
        <v>11.2</v>
      </c>
      <c r="O39" s="9" t="n">
        <v>9.05</v>
      </c>
      <c r="P39" s="9" t="n">
        <v>40.01</v>
      </c>
      <c r="Q39" s="9" t="n">
        <v>0.2</v>
      </c>
      <c r="R39" s="15" t="n">
        <v>39</v>
      </c>
      <c r="S39" s="15" t="n">
        <v>0</v>
      </c>
      <c r="T39" s="15" t="n">
        <v>39</v>
      </c>
      <c r="U39" s="9" t="n">
        <v>11.1969</v>
      </c>
      <c r="V39" s="9" t="n">
        <v>0</v>
      </c>
      <c r="W39" s="9" t="n">
        <v>11.1969</v>
      </c>
      <c r="X39" s="10" t="n">
        <v>3.2682</v>
      </c>
      <c r="Y39" s="10" t="n">
        <v>0</v>
      </c>
      <c r="Z39" s="10" t="n">
        <v>3.2682</v>
      </c>
      <c r="AA39" s="40" t="n">
        <v>-92.55</v>
      </c>
      <c r="AB39" s="40" t="n">
        <v>28.9</v>
      </c>
      <c r="AC39" s="40" t="n">
        <v>19321.76</v>
      </c>
      <c r="AD39" s="40" t="n">
        <v>15.62</v>
      </c>
      <c r="AE39" s="40" t="n">
        <v>0</v>
      </c>
      <c r="AF39" s="40" t="n">
        <v>2.65</v>
      </c>
      <c r="AG39" s="40" t="n">
        <v>1.85</v>
      </c>
      <c r="AH39" s="41" t="n">
        <v>0</v>
      </c>
      <c r="AI39" s="41" t="n">
        <v>0</v>
      </c>
      <c r="AJ39" s="40" t="n">
        <v>1.9</v>
      </c>
      <c r="AK39" s="40" t="n">
        <v>4.57</v>
      </c>
      <c r="AL39" s="40" t="n">
        <v>40.01</v>
      </c>
      <c r="AM39" s="40" t="n">
        <v>0</v>
      </c>
      <c r="AN39" s="15" t="n">
        <v>714</v>
      </c>
      <c r="AO39" s="15" t="n">
        <v>179</v>
      </c>
      <c r="AP39" s="15" t="n">
        <v>218</v>
      </c>
      <c r="AQ39" s="40" t="n">
        <v>1.8999</v>
      </c>
      <c r="AR39" s="40" t="n">
        <v>0.9996</v>
      </c>
      <c r="AS39" s="40" t="n">
        <v>5.3006</v>
      </c>
      <c r="AT39" s="10" t="n">
        <v>10.1971</v>
      </c>
      <c r="AU39" s="10" t="n">
        <v>1.3451</v>
      </c>
      <c r="AV39" s="10" t="n">
        <v>8.6861</v>
      </c>
    </row>
    <row r="40" customFormat="false" ht="12.8" hidden="false" customHeight="false" outlineLevel="0" collapsed="false">
      <c r="A40" s="38" t="n">
        <v>8383</v>
      </c>
      <c r="B40" s="39" t="n">
        <v>20150820</v>
      </c>
      <c r="C40" s="38" t="n">
        <v>111325</v>
      </c>
      <c r="D40" s="39" t="n">
        <v>1</v>
      </c>
      <c r="E40" s="9" t="n">
        <v>-95.65</v>
      </c>
      <c r="F40" s="9" t="n">
        <v>29.17</v>
      </c>
      <c r="G40" s="9" t="n">
        <v>1025.59</v>
      </c>
      <c r="H40" s="9" t="n">
        <v>7.25</v>
      </c>
      <c r="I40" s="9" t="n">
        <v>0</v>
      </c>
      <c r="J40" s="9" t="n">
        <v>0.75</v>
      </c>
      <c r="K40" s="9" t="n">
        <v>0.4</v>
      </c>
      <c r="L40" s="14" t="n">
        <v>8</v>
      </c>
      <c r="M40" s="14" t="n">
        <v>1</v>
      </c>
      <c r="N40" s="9" t="n">
        <v>13.96</v>
      </c>
      <c r="O40" s="9" t="n">
        <v>28.63</v>
      </c>
      <c r="P40" s="9" t="n">
        <v>179.06</v>
      </c>
      <c r="Q40" s="9" t="n">
        <v>0.39</v>
      </c>
      <c r="R40" s="15" t="n">
        <v>38</v>
      </c>
      <c r="S40" s="15" t="n">
        <v>0</v>
      </c>
      <c r="T40" s="15" t="n">
        <v>38</v>
      </c>
      <c r="U40" s="9" t="n">
        <v>13.965</v>
      </c>
      <c r="V40" s="9" t="n">
        <v>0</v>
      </c>
      <c r="W40" s="9" t="n">
        <v>13.965</v>
      </c>
      <c r="X40" s="10" t="n">
        <v>3.9784</v>
      </c>
      <c r="Y40" s="10" t="n">
        <v>0</v>
      </c>
      <c r="Z40" s="10" t="n">
        <v>3.9784</v>
      </c>
      <c r="AA40" s="40" t="n">
        <v>-95.07</v>
      </c>
      <c r="AB40" s="40" t="n">
        <v>29.62</v>
      </c>
      <c r="AC40" s="40" t="n">
        <v>49414.12</v>
      </c>
      <c r="AD40" s="40" t="n">
        <v>17.75</v>
      </c>
      <c r="AE40" s="40" t="n">
        <v>0</v>
      </c>
      <c r="AF40" s="40" t="n">
        <v>4.4</v>
      </c>
      <c r="AG40" s="40" t="n">
        <v>3.2</v>
      </c>
      <c r="AH40" s="41" t="n">
        <v>2</v>
      </c>
      <c r="AI40" s="41" t="n">
        <v>1</v>
      </c>
      <c r="AJ40" s="40" t="n">
        <v>3.27</v>
      </c>
      <c r="AK40" s="40" t="n">
        <v>9.75</v>
      </c>
      <c r="AL40" s="40" t="n">
        <v>179.06</v>
      </c>
      <c r="AM40" s="40" t="n">
        <v>0</v>
      </c>
      <c r="AN40" s="15" t="n">
        <v>1839</v>
      </c>
      <c r="AO40" s="15" t="n">
        <v>497</v>
      </c>
      <c r="AP40" s="15" t="n">
        <v>792</v>
      </c>
      <c r="AQ40" s="40" t="n">
        <v>3.2689</v>
      </c>
      <c r="AR40" s="40" t="n">
        <v>1.473</v>
      </c>
      <c r="AS40" s="40" t="n">
        <v>6.6597</v>
      </c>
      <c r="AT40" s="10" t="n">
        <v>44.87</v>
      </c>
      <c r="AU40" s="10" t="n">
        <v>5.4643</v>
      </c>
      <c r="AV40" s="10" t="n">
        <v>39.3686</v>
      </c>
    </row>
    <row r="41" customFormat="false" ht="12.8" hidden="false" customHeight="false" outlineLevel="0" collapsed="false">
      <c r="A41" s="38" t="n">
        <v>8466</v>
      </c>
      <c r="B41" s="39" t="n">
        <v>20150825</v>
      </c>
      <c r="C41" s="38" t="n">
        <v>194539</v>
      </c>
      <c r="D41" s="39" t="n">
        <v>1</v>
      </c>
      <c r="E41" s="9" t="n">
        <v>-98.2</v>
      </c>
      <c r="F41" s="9" t="n">
        <v>31.35</v>
      </c>
      <c r="G41" s="9" t="n">
        <v>2270.23</v>
      </c>
      <c r="H41" s="9" t="n">
        <v>8.88</v>
      </c>
      <c r="I41" s="9" t="n">
        <v>0.12</v>
      </c>
      <c r="J41" s="9" t="n">
        <v>0.55</v>
      </c>
      <c r="K41" s="9" t="n">
        <v>1.15</v>
      </c>
      <c r="L41" s="14" t="n">
        <v>356</v>
      </c>
      <c r="M41" s="14" t="n">
        <v>1</v>
      </c>
      <c r="N41" s="9" t="n">
        <v>6.59</v>
      </c>
      <c r="O41" s="9" t="n">
        <v>6.15</v>
      </c>
      <c r="P41" s="9" t="n">
        <v>24.47</v>
      </c>
      <c r="Q41" s="9" t="n">
        <v>0.29</v>
      </c>
      <c r="R41" s="15" t="n">
        <v>86</v>
      </c>
      <c r="S41" s="15" t="n">
        <v>0</v>
      </c>
      <c r="T41" s="15" t="n">
        <v>86</v>
      </c>
      <c r="U41" s="9" t="n">
        <v>6.5875</v>
      </c>
      <c r="V41" s="9" t="n">
        <v>0</v>
      </c>
      <c r="W41" s="9" t="n">
        <v>6.5875</v>
      </c>
      <c r="X41" s="10" t="n">
        <v>4.1542</v>
      </c>
      <c r="Y41" s="10" t="n">
        <v>0</v>
      </c>
      <c r="Z41" s="10" t="n">
        <v>4.1542</v>
      </c>
      <c r="AA41" s="40" t="n">
        <v>-98.15</v>
      </c>
      <c r="AB41" s="40" t="n">
        <v>31.27</v>
      </c>
      <c r="AC41" s="40" t="n">
        <v>17912.08</v>
      </c>
      <c r="AD41" s="40" t="n">
        <v>14.38</v>
      </c>
      <c r="AE41" s="40" t="n">
        <v>0</v>
      </c>
      <c r="AF41" s="40" t="n">
        <v>1.95</v>
      </c>
      <c r="AG41" s="40" t="n">
        <v>2</v>
      </c>
      <c r="AH41" s="41" t="n">
        <v>331</v>
      </c>
      <c r="AI41" s="41" t="n">
        <v>1</v>
      </c>
      <c r="AJ41" s="40" t="n">
        <v>1.84</v>
      </c>
      <c r="AK41" s="40" t="n">
        <v>3.61</v>
      </c>
      <c r="AL41" s="40" t="n">
        <v>37.25</v>
      </c>
      <c r="AM41" s="40" t="n">
        <v>0</v>
      </c>
      <c r="AN41" s="15" t="n">
        <v>678</v>
      </c>
      <c r="AO41" s="15" t="n">
        <v>268</v>
      </c>
      <c r="AP41" s="15" t="n">
        <v>236</v>
      </c>
      <c r="AQ41" s="40" t="n">
        <v>1.8418</v>
      </c>
      <c r="AR41" s="40" t="n">
        <v>1.0886</v>
      </c>
      <c r="AS41" s="40" t="n">
        <v>4.0149</v>
      </c>
      <c r="AT41" s="10" t="n">
        <v>9.1638</v>
      </c>
      <c r="AU41" s="10" t="n">
        <v>2.141</v>
      </c>
      <c r="AV41" s="10" t="n">
        <v>6.9535</v>
      </c>
    </row>
    <row r="42" customFormat="false" ht="12.8" hidden="false" customHeight="false" outlineLevel="0" collapsed="false">
      <c r="A42" s="38" t="n">
        <v>8496</v>
      </c>
      <c r="B42" s="39" t="n">
        <v>20150827</v>
      </c>
      <c r="C42" s="38" t="n">
        <v>180321</v>
      </c>
      <c r="D42" s="39" t="n">
        <v>1</v>
      </c>
      <c r="E42" s="9" t="n">
        <v>-78.18</v>
      </c>
      <c r="F42" s="9" t="n">
        <v>26.12</v>
      </c>
      <c r="G42" s="9" t="n">
        <v>1470.9</v>
      </c>
      <c r="H42" s="9" t="n">
        <v>7.25</v>
      </c>
      <c r="I42" s="9" t="n">
        <v>0</v>
      </c>
      <c r="J42" s="9" t="n">
        <v>0.7</v>
      </c>
      <c r="K42" s="9" t="n">
        <v>0.6</v>
      </c>
      <c r="L42" s="14" t="n">
        <v>0</v>
      </c>
      <c r="M42" s="14" t="n">
        <v>0</v>
      </c>
      <c r="N42" s="9" t="n">
        <v>26.6</v>
      </c>
      <c r="O42" s="9" t="n">
        <v>26.82</v>
      </c>
      <c r="P42" s="9" t="n">
        <v>168.56</v>
      </c>
      <c r="Q42" s="9" t="n">
        <v>0.47</v>
      </c>
      <c r="R42" s="15" t="n">
        <v>53</v>
      </c>
      <c r="S42" s="15" t="n">
        <v>0</v>
      </c>
      <c r="T42" s="15" t="n">
        <v>53</v>
      </c>
      <c r="U42" s="9" t="n">
        <v>26.6045</v>
      </c>
      <c r="V42" s="9" t="n">
        <v>0</v>
      </c>
      <c r="W42" s="9" t="n">
        <v>26.6045</v>
      </c>
      <c r="X42" s="10" t="n">
        <v>10.8701</v>
      </c>
      <c r="Y42" s="10" t="n">
        <v>0</v>
      </c>
      <c r="Z42" s="10" t="n">
        <v>10.8701</v>
      </c>
      <c r="AA42" s="40" t="n">
        <v>-78.68</v>
      </c>
      <c r="AB42" s="40" t="n">
        <v>26.03</v>
      </c>
      <c r="AC42" s="40" t="n">
        <v>36442.79</v>
      </c>
      <c r="AD42" s="40" t="n">
        <v>15.5</v>
      </c>
      <c r="AE42" s="40" t="n">
        <v>0</v>
      </c>
      <c r="AF42" s="40" t="n">
        <v>2.2</v>
      </c>
      <c r="AG42" s="40" t="n">
        <v>3.2</v>
      </c>
      <c r="AH42" s="41" t="n">
        <v>0</v>
      </c>
      <c r="AI42" s="41" t="n">
        <v>0</v>
      </c>
      <c r="AJ42" s="40" t="n">
        <v>4.15</v>
      </c>
      <c r="AK42" s="40" t="n">
        <v>12.31</v>
      </c>
      <c r="AL42" s="40" t="n">
        <v>168.56</v>
      </c>
      <c r="AM42" s="40" t="n">
        <v>0</v>
      </c>
      <c r="AN42" s="15" t="n">
        <v>1312</v>
      </c>
      <c r="AO42" s="15" t="n">
        <v>852</v>
      </c>
      <c r="AP42" s="15" t="n">
        <v>301</v>
      </c>
      <c r="AQ42" s="40" t="n">
        <v>4.1504</v>
      </c>
      <c r="AR42" s="40" t="n">
        <v>1.6602</v>
      </c>
      <c r="AS42" s="40" t="n">
        <v>13.3825</v>
      </c>
      <c r="AT42" s="10" t="n">
        <v>42.0145</v>
      </c>
      <c r="AU42" s="10" t="n">
        <v>10.914</v>
      </c>
      <c r="AV42" s="10" t="n">
        <v>31.0799</v>
      </c>
    </row>
    <row r="43" customFormat="false" ht="12.8" hidden="false" customHeight="false" outlineLevel="0" collapsed="false">
      <c r="A43" s="38" t="n">
        <v>8496</v>
      </c>
      <c r="B43" s="39" t="n">
        <v>20150827</v>
      </c>
      <c r="C43" s="38" t="n">
        <v>180321</v>
      </c>
      <c r="D43" s="39" t="n">
        <v>2</v>
      </c>
      <c r="E43" s="9" t="n">
        <v>-78.52</v>
      </c>
      <c r="F43" s="9" t="n">
        <v>28.9</v>
      </c>
      <c r="G43" s="9" t="n">
        <v>1001.27</v>
      </c>
      <c r="H43" s="9" t="n">
        <v>6.62</v>
      </c>
      <c r="I43" s="9" t="n">
        <v>0</v>
      </c>
      <c r="J43" s="9" t="n">
        <v>0.7</v>
      </c>
      <c r="K43" s="9" t="n">
        <v>0.45</v>
      </c>
      <c r="L43" s="14" t="n">
        <v>0</v>
      </c>
      <c r="M43" s="14" t="n">
        <v>0</v>
      </c>
      <c r="N43" s="9" t="n">
        <v>19.74</v>
      </c>
      <c r="O43" s="9" t="n">
        <v>25.89</v>
      </c>
      <c r="P43" s="9" t="n">
        <v>123.24</v>
      </c>
      <c r="Q43" s="9" t="n">
        <v>1.28</v>
      </c>
      <c r="R43" s="15" t="n">
        <v>37</v>
      </c>
      <c r="S43" s="15" t="n">
        <v>0</v>
      </c>
      <c r="T43" s="15" t="n">
        <v>37</v>
      </c>
      <c r="U43" s="9" t="n">
        <v>19.7366</v>
      </c>
      <c r="V43" s="9" t="n">
        <v>0</v>
      </c>
      <c r="W43" s="9" t="n">
        <v>19.7366</v>
      </c>
      <c r="X43" s="10" t="n">
        <v>5.4893</v>
      </c>
      <c r="Y43" s="10" t="n">
        <v>0</v>
      </c>
      <c r="Z43" s="10" t="n">
        <v>5.4893</v>
      </c>
      <c r="AA43" s="40" t="n">
        <v>-78.9</v>
      </c>
      <c r="AB43" s="40" t="n">
        <v>29.2</v>
      </c>
      <c r="AC43" s="40" t="n">
        <v>30058.73</v>
      </c>
      <c r="AD43" s="40" t="n">
        <v>13</v>
      </c>
      <c r="AE43" s="40" t="n">
        <v>0</v>
      </c>
      <c r="AF43" s="40" t="n">
        <v>1.95</v>
      </c>
      <c r="AG43" s="40" t="n">
        <v>3.05</v>
      </c>
      <c r="AH43" s="41" t="n">
        <v>0</v>
      </c>
      <c r="AI43" s="41" t="n">
        <v>0</v>
      </c>
      <c r="AJ43" s="40" t="n">
        <v>2.98</v>
      </c>
      <c r="AK43" s="40" t="n">
        <v>7.41</v>
      </c>
      <c r="AL43" s="40" t="n">
        <v>123.24</v>
      </c>
      <c r="AM43" s="40" t="n">
        <v>0</v>
      </c>
      <c r="AN43" s="15" t="n">
        <v>1114</v>
      </c>
      <c r="AO43" s="15" t="n">
        <v>659</v>
      </c>
      <c r="AP43" s="15" t="n">
        <v>236</v>
      </c>
      <c r="AQ43" s="40" t="n">
        <v>2.983</v>
      </c>
      <c r="AR43" s="40" t="n">
        <v>1.6817</v>
      </c>
      <c r="AS43" s="40" t="n">
        <v>9.3626</v>
      </c>
      <c r="AT43" s="10" t="n">
        <v>24.907</v>
      </c>
      <c r="AU43" s="10" t="n">
        <v>8.3065</v>
      </c>
      <c r="AV43" s="10" t="n">
        <v>16.5611</v>
      </c>
    </row>
    <row r="44" customFormat="false" ht="12.8" hidden="false" customHeight="false" outlineLevel="0" collapsed="false">
      <c r="A44" s="38" t="n">
        <v>8527</v>
      </c>
      <c r="B44" s="39" t="n">
        <v>20150829</v>
      </c>
      <c r="C44" s="38" t="n">
        <v>175218</v>
      </c>
      <c r="D44" s="39" t="n">
        <v>1</v>
      </c>
      <c r="E44" s="9" t="n">
        <v>-84.62</v>
      </c>
      <c r="F44" s="9" t="n">
        <v>26.02</v>
      </c>
      <c r="G44" s="9" t="n">
        <v>1055.51</v>
      </c>
      <c r="H44" s="9" t="n">
        <v>5.25</v>
      </c>
      <c r="I44" s="9" t="n">
        <v>0</v>
      </c>
      <c r="J44" s="9" t="n">
        <v>0.3</v>
      </c>
      <c r="K44" s="9" t="n">
        <v>0.5</v>
      </c>
      <c r="L44" s="14" t="n">
        <v>0</v>
      </c>
      <c r="M44" s="14" t="n">
        <v>0</v>
      </c>
      <c r="N44" s="9" t="n">
        <v>29.69</v>
      </c>
      <c r="O44" s="9" t="n">
        <v>20.08</v>
      </c>
      <c r="P44" s="9" t="n">
        <v>79.31</v>
      </c>
      <c r="Q44" s="9" t="n">
        <v>5.85</v>
      </c>
      <c r="R44" s="15" t="n">
        <v>38</v>
      </c>
      <c r="S44" s="15" t="n">
        <v>0</v>
      </c>
      <c r="T44" s="15" t="n">
        <v>38</v>
      </c>
      <c r="U44" s="9" t="n">
        <v>29.6939</v>
      </c>
      <c r="V44" s="9" t="n">
        <v>0</v>
      </c>
      <c r="W44" s="9" t="n">
        <v>29.6939</v>
      </c>
      <c r="X44" s="10" t="n">
        <v>8.7061</v>
      </c>
      <c r="Y44" s="10" t="n">
        <v>0</v>
      </c>
      <c r="Z44" s="10" t="n">
        <v>8.7061</v>
      </c>
      <c r="AA44" s="40" t="n">
        <v>-84.82</v>
      </c>
      <c r="AB44" s="40" t="n">
        <v>27.42</v>
      </c>
      <c r="AC44" s="40" t="n">
        <v>74353.89</v>
      </c>
      <c r="AD44" s="40" t="n">
        <v>15.25</v>
      </c>
      <c r="AE44" s="40" t="n">
        <v>0</v>
      </c>
      <c r="AF44" s="40" t="n">
        <v>3.2</v>
      </c>
      <c r="AG44" s="40" t="n">
        <v>4.4</v>
      </c>
      <c r="AH44" s="41" t="n">
        <v>0</v>
      </c>
      <c r="AI44" s="41" t="n">
        <v>0</v>
      </c>
      <c r="AJ44" s="40" t="n">
        <v>3.29</v>
      </c>
      <c r="AK44" s="40" t="n">
        <v>10.05</v>
      </c>
      <c r="AL44" s="40" t="n">
        <v>150.83</v>
      </c>
      <c r="AM44" s="40" t="n">
        <v>0</v>
      </c>
      <c r="AN44" s="15" t="n">
        <v>2710</v>
      </c>
      <c r="AO44" s="15" t="n">
        <v>1878</v>
      </c>
      <c r="AP44" s="15" t="n">
        <v>318</v>
      </c>
      <c r="AQ44" s="40" t="n">
        <v>3.286</v>
      </c>
      <c r="AR44" s="40" t="n">
        <v>1.8423</v>
      </c>
      <c r="AS44" s="40" t="n">
        <v>17.0994</v>
      </c>
      <c r="AT44" s="10" t="n">
        <v>67.8679</v>
      </c>
      <c r="AU44" s="10" t="n">
        <v>26.368</v>
      </c>
      <c r="AV44" s="10" t="n">
        <v>41.442</v>
      </c>
    </row>
    <row r="45" customFormat="false" ht="12.8" hidden="false" customHeight="false" outlineLevel="0" collapsed="false">
      <c r="A45" s="38" t="n">
        <v>8527</v>
      </c>
      <c r="B45" s="39" t="n">
        <v>20150829</v>
      </c>
      <c r="C45" s="38" t="n">
        <v>175218</v>
      </c>
      <c r="D45" s="39" t="n">
        <v>2</v>
      </c>
      <c r="E45" s="9" t="n">
        <v>-84.12</v>
      </c>
      <c r="F45" s="9" t="n">
        <v>26.4</v>
      </c>
      <c r="G45" s="9" t="n">
        <v>1522.79</v>
      </c>
      <c r="H45" s="9" t="n">
        <v>6.25</v>
      </c>
      <c r="I45" s="9" t="n">
        <v>0</v>
      </c>
      <c r="J45" s="9" t="n">
        <v>0.6</v>
      </c>
      <c r="K45" s="9" t="n">
        <v>0.55</v>
      </c>
      <c r="L45" s="14" t="n">
        <v>0</v>
      </c>
      <c r="M45" s="14" t="n">
        <v>0</v>
      </c>
      <c r="N45" s="9" t="n">
        <v>38.63</v>
      </c>
      <c r="O45" s="9" t="n">
        <v>29.39</v>
      </c>
      <c r="P45" s="9" t="n">
        <v>131.99</v>
      </c>
      <c r="Q45" s="9" t="n">
        <v>0.62</v>
      </c>
      <c r="R45" s="15" t="n">
        <v>55</v>
      </c>
      <c r="S45" s="15" t="n">
        <v>0</v>
      </c>
      <c r="T45" s="15" t="n">
        <v>55</v>
      </c>
      <c r="U45" s="9" t="n">
        <v>38.6299</v>
      </c>
      <c r="V45" s="9" t="n">
        <v>0</v>
      </c>
      <c r="W45" s="9" t="n">
        <v>38.6299</v>
      </c>
      <c r="X45" s="10" t="n">
        <v>16.3404</v>
      </c>
      <c r="Y45" s="10" t="n">
        <v>0</v>
      </c>
      <c r="Z45" s="10" t="n">
        <v>16.3404</v>
      </c>
      <c r="AA45" s="40" t="n">
        <v>-84.82</v>
      </c>
      <c r="AB45" s="40" t="n">
        <v>27.42</v>
      </c>
      <c r="AC45" s="40" t="n">
        <v>74353.89</v>
      </c>
      <c r="AD45" s="40" t="n">
        <v>15.25</v>
      </c>
      <c r="AE45" s="40" t="n">
        <v>0</v>
      </c>
      <c r="AF45" s="40" t="n">
        <v>3.2</v>
      </c>
      <c r="AG45" s="40" t="n">
        <v>4.4</v>
      </c>
      <c r="AH45" s="41" t="n">
        <v>0</v>
      </c>
      <c r="AI45" s="41" t="n">
        <v>0</v>
      </c>
      <c r="AJ45" s="40" t="n">
        <v>3.29</v>
      </c>
      <c r="AK45" s="40" t="n">
        <v>10.05</v>
      </c>
      <c r="AL45" s="40" t="n">
        <v>150.83</v>
      </c>
      <c r="AM45" s="40" t="n">
        <v>0</v>
      </c>
      <c r="AN45" s="15"/>
      <c r="AO45" s="15"/>
      <c r="AP45" s="15"/>
      <c r="AQ45" s="40" t="n">
        <v>3.286</v>
      </c>
      <c r="AR45" s="40" t="n">
        <v>1.8423</v>
      </c>
      <c r="AS45" s="40" t="n">
        <v>17.0994</v>
      </c>
      <c r="AT45" s="10"/>
      <c r="AU45" s="10"/>
      <c r="AV45" s="10"/>
    </row>
    <row r="46" customFormat="false" ht="12.8" hidden="false" customHeight="false" outlineLevel="0" collapsed="false">
      <c r="A46" s="38" t="n">
        <v>8527</v>
      </c>
      <c r="B46" s="39" t="n">
        <v>20150829</v>
      </c>
      <c r="C46" s="38" t="n">
        <v>175218</v>
      </c>
      <c r="D46" s="39" t="n">
        <v>3</v>
      </c>
      <c r="E46" s="9" t="n">
        <v>-83.5</v>
      </c>
      <c r="F46" s="9" t="n">
        <v>26.92</v>
      </c>
      <c r="G46" s="9" t="n">
        <v>1212.64</v>
      </c>
      <c r="H46" s="9" t="n">
        <v>7.25</v>
      </c>
      <c r="I46" s="9" t="n">
        <v>0</v>
      </c>
      <c r="J46" s="9" t="n">
        <v>0.35</v>
      </c>
      <c r="K46" s="9" t="n">
        <v>0.7</v>
      </c>
      <c r="L46" s="14" t="n">
        <v>0</v>
      </c>
      <c r="M46" s="14" t="n">
        <v>0</v>
      </c>
      <c r="N46" s="9" t="n">
        <v>21.03</v>
      </c>
      <c r="O46" s="9" t="n">
        <v>28.55</v>
      </c>
      <c r="P46" s="9" t="n">
        <v>150.83</v>
      </c>
      <c r="Q46" s="9" t="n">
        <v>0.28</v>
      </c>
      <c r="R46" s="15" t="n">
        <v>44</v>
      </c>
      <c r="S46" s="15" t="n">
        <v>0</v>
      </c>
      <c r="T46" s="15" t="n">
        <v>44</v>
      </c>
      <c r="U46" s="9" t="n">
        <v>21.0297</v>
      </c>
      <c r="V46" s="9" t="n">
        <v>0</v>
      </c>
      <c r="W46" s="9" t="n">
        <v>21.0297</v>
      </c>
      <c r="X46" s="10" t="n">
        <v>7.0838</v>
      </c>
      <c r="Y46" s="10" t="n">
        <v>0</v>
      </c>
      <c r="Z46" s="10" t="n">
        <v>7.0838</v>
      </c>
      <c r="AA46" s="40" t="n">
        <v>-84.82</v>
      </c>
      <c r="AB46" s="40" t="n">
        <v>27.42</v>
      </c>
      <c r="AC46" s="40" t="n">
        <v>74353.89</v>
      </c>
      <c r="AD46" s="40" t="n">
        <v>15.25</v>
      </c>
      <c r="AE46" s="40" t="n">
        <v>0</v>
      </c>
      <c r="AF46" s="40" t="n">
        <v>3.2</v>
      </c>
      <c r="AG46" s="40" t="n">
        <v>4.4</v>
      </c>
      <c r="AH46" s="41" t="n">
        <v>0</v>
      </c>
      <c r="AI46" s="41" t="n">
        <v>0</v>
      </c>
      <c r="AJ46" s="40" t="n">
        <v>3.29</v>
      </c>
      <c r="AK46" s="40" t="n">
        <v>10.05</v>
      </c>
      <c r="AL46" s="40" t="n">
        <v>150.83</v>
      </c>
      <c r="AM46" s="40" t="n">
        <v>0</v>
      </c>
      <c r="AN46" s="15"/>
      <c r="AO46" s="15"/>
      <c r="AP46" s="15"/>
      <c r="AQ46" s="40" t="n">
        <v>3.286</v>
      </c>
      <c r="AR46" s="40" t="n">
        <v>1.8423</v>
      </c>
      <c r="AS46" s="40" t="n">
        <v>17.0994</v>
      </c>
      <c r="AT46" s="10"/>
      <c r="AU46" s="10"/>
      <c r="AV46" s="10"/>
    </row>
    <row r="47" customFormat="false" ht="12.8" hidden="false" customHeight="false" outlineLevel="0" collapsed="false">
      <c r="A47" s="38" t="n">
        <v>8542</v>
      </c>
      <c r="B47" s="39" t="n">
        <v>20150830</v>
      </c>
      <c r="C47" s="38" t="n">
        <v>165913</v>
      </c>
      <c r="D47" s="39" t="n">
        <v>1</v>
      </c>
      <c r="E47" s="9" t="n">
        <v>-79.25</v>
      </c>
      <c r="F47" s="9" t="n">
        <v>31.77</v>
      </c>
      <c r="G47" s="9" t="n">
        <v>1261.34</v>
      </c>
      <c r="H47" s="9" t="n">
        <v>7.5</v>
      </c>
      <c r="I47" s="9" t="n">
        <v>0</v>
      </c>
      <c r="J47" s="9" t="n">
        <v>0.55</v>
      </c>
      <c r="K47" s="9" t="n">
        <v>0.5</v>
      </c>
      <c r="L47" s="14" t="n">
        <v>0</v>
      </c>
      <c r="M47" s="14" t="n">
        <v>0</v>
      </c>
      <c r="N47" s="9" t="n">
        <v>16.4</v>
      </c>
      <c r="O47" s="9" t="n">
        <v>18.13</v>
      </c>
      <c r="P47" s="9" t="n">
        <v>85.1</v>
      </c>
      <c r="Q47" s="9" t="n">
        <v>0.45</v>
      </c>
      <c r="R47" s="15" t="n">
        <v>48</v>
      </c>
      <c r="S47" s="15" t="n">
        <v>0</v>
      </c>
      <c r="T47" s="15" t="n">
        <v>48</v>
      </c>
      <c r="U47" s="9" t="n">
        <v>16.4039</v>
      </c>
      <c r="V47" s="9" t="n">
        <v>0</v>
      </c>
      <c r="W47" s="9" t="n">
        <v>16.4039</v>
      </c>
      <c r="X47" s="10" t="n">
        <v>5.7475</v>
      </c>
      <c r="Y47" s="10" t="n">
        <v>0</v>
      </c>
      <c r="Z47" s="10" t="n">
        <v>5.7475</v>
      </c>
      <c r="AA47" s="40" t="n">
        <v>-78.98</v>
      </c>
      <c r="AB47" s="40" t="n">
        <v>32.43</v>
      </c>
      <c r="AC47" s="40" t="n">
        <v>54531.46</v>
      </c>
      <c r="AD47" s="40" t="n">
        <v>15</v>
      </c>
      <c r="AE47" s="40" t="n">
        <v>0</v>
      </c>
      <c r="AF47" s="40" t="n">
        <v>3.2</v>
      </c>
      <c r="AG47" s="40" t="n">
        <v>4</v>
      </c>
      <c r="AH47" s="41" t="n">
        <v>0</v>
      </c>
      <c r="AI47" s="41" t="n">
        <v>0</v>
      </c>
      <c r="AJ47" s="40" t="n">
        <v>3.15</v>
      </c>
      <c r="AK47" s="40" t="n">
        <v>7.08</v>
      </c>
      <c r="AL47" s="40" t="n">
        <v>96.08</v>
      </c>
      <c r="AM47" s="40" t="n">
        <v>0</v>
      </c>
      <c r="AN47" s="15" t="n">
        <v>2090</v>
      </c>
      <c r="AO47" s="15" t="n">
        <v>1287</v>
      </c>
      <c r="AP47" s="15" t="n">
        <v>396</v>
      </c>
      <c r="AQ47" s="40" t="n">
        <v>3.1539</v>
      </c>
      <c r="AR47" s="40" t="n">
        <v>2.2497</v>
      </c>
      <c r="AS47" s="40" t="n">
        <v>9.327</v>
      </c>
      <c r="AT47" s="10" t="n">
        <v>47.7748</v>
      </c>
      <c r="AU47" s="10" t="n">
        <v>20.9846</v>
      </c>
      <c r="AV47" s="10" t="n">
        <v>26.7691</v>
      </c>
    </row>
    <row r="48" customFormat="false" ht="12.8" hidden="false" customHeight="false" outlineLevel="0" collapsed="false">
      <c r="A48" s="38" t="n">
        <v>8604</v>
      </c>
      <c r="B48" s="39" t="n">
        <v>20150903</v>
      </c>
      <c r="C48" s="38" t="n">
        <v>164308</v>
      </c>
      <c r="D48" s="39" t="n">
        <v>1</v>
      </c>
      <c r="E48" s="9" t="n">
        <v>-88.5</v>
      </c>
      <c r="F48" s="9" t="n">
        <v>28.5</v>
      </c>
      <c r="G48" s="9" t="n">
        <v>1521.24</v>
      </c>
      <c r="H48" s="9" t="n">
        <v>6.62</v>
      </c>
      <c r="I48" s="9" t="n">
        <v>0</v>
      </c>
      <c r="J48" s="9" t="n">
        <v>1.05</v>
      </c>
      <c r="K48" s="9" t="n">
        <v>0.95</v>
      </c>
      <c r="L48" s="14" t="n">
        <v>0</v>
      </c>
      <c r="M48" s="14" t="n">
        <v>0</v>
      </c>
      <c r="N48" s="9" t="n">
        <v>32.64</v>
      </c>
      <c r="O48" s="9" t="n">
        <v>46.97</v>
      </c>
      <c r="P48" s="9" t="n">
        <v>230.63</v>
      </c>
      <c r="Q48" s="9" t="n">
        <v>0.62</v>
      </c>
      <c r="R48" s="15" t="n">
        <v>56</v>
      </c>
      <c r="S48" s="15" t="n">
        <v>0</v>
      </c>
      <c r="T48" s="15" t="n">
        <v>56</v>
      </c>
      <c r="U48" s="9" t="n">
        <v>32.6423</v>
      </c>
      <c r="V48" s="9" t="n">
        <v>0</v>
      </c>
      <c r="W48" s="9" t="n">
        <v>32.6423</v>
      </c>
      <c r="X48" s="10" t="n">
        <v>13.7935</v>
      </c>
      <c r="Y48" s="10" t="n">
        <v>0</v>
      </c>
      <c r="Z48" s="10" t="n">
        <v>13.7935</v>
      </c>
      <c r="AA48" s="40" t="n">
        <v>-89.5</v>
      </c>
      <c r="AB48" s="40" t="n">
        <v>28.92</v>
      </c>
      <c r="AC48" s="40" t="n">
        <v>61224.96</v>
      </c>
      <c r="AD48" s="40" t="n">
        <v>15.5</v>
      </c>
      <c r="AE48" s="40" t="n">
        <v>0</v>
      </c>
      <c r="AF48" s="40" t="n">
        <v>4.05</v>
      </c>
      <c r="AG48" s="40" t="n">
        <v>3.4</v>
      </c>
      <c r="AH48" s="41" t="n">
        <v>0</v>
      </c>
      <c r="AI48" s="41" t="n">
        <v>0</v>
      </c>
      <c r="AJ48" s="40" t="n">
        <v>3.12</v>
      </c>
      <c r="AK48" s="40" t="n">
        <v>10.72</v>
      </c>
      <c r="AL48" s="40" t="n">
        <v>230.63</v>
      </c>
      <c r="AM48" s="40" t="n">
        <v>0</v>
      </c>
      <c r="AN48" s="15" t="n">
        <v>2263</v>
      </c>
      <c r="AO48" s="15" t="n">
        <v>1591</v>
      </c>
      <c r="AP48" s="15" t="n">
        <v>332</v>
      </c>
      <c r="AQ48" s="40" t="n">
        <v>3.1224</v>
      </c>
      <c r="AR48" s="40" t="n">
        <v>2.024</v>
      </c>
      <c r="AS48" s="40" t="n">
        <v>11.5749</v>
      </c>
      <c r="AT48" s="10" t="n">
        <v>53.103</v>
      </c>
      <c r="AU48" s="10" t="n">
        <v>24.2006</v>
      </c>
      <c r="AV48" s="10" t="n">
        <v>28.8801</v>
      </c>
    </row>
    <row r="49" customFormat="false" ht="12.8" hidden="false" customHeight="false" outlineLevel="0" collapsed="false">
      <c r="A49" s="38" t="n">
        <v>8644</v>
      </c>
      <c r="B49" s="39" t="n">
        <v>20150906</v>
      </c>
      <c r="C49" s="38" t="n">
        <v>55354</v>
      </c>
      <c r="D49" s="39" t="n">
        <v>3</v>
      </c>
      <c r="E49" s="9" t="n">
        <v>-87.45</v>
      </c>
      <c r="F49" s="9" t="n">
        <v>29.92</v>
      </c>
      <c r="G49" s="9" t="n">
        <v>1125.17</v>
      </c>
      <c r="H49" s="9" t="n">
        <v>8.5</v>
      </c>
      <c r="I49" s="9" t="n">
        <v>0</v>
      </c>
      <c r="J49" s="9" t="n">
        <v>0.55</v>
      </c>
      <c r="K49" s="9" t="n">
        <v>0.5</v>
      </c>
      <c r="L49" s="14" t="n">
        <v>0</v>
      </c>
      <c r="M49" s="14" t="n">
        <v>0</v>
      </c>
      <c r="N49" s="9" t="n">
        <v>5.19</v>
      </c>
      <c r="O49" s="9" t="n">
        <v>8.7</v>
      </c>
      <c r="P49" s="9" t="n">
        <v>57.59</v>
      </c>
      <c r="Q49" s="9" t="n">
        <v>0.23</v>
      </c>
      <c r="R49" s="15" t="n">
        <v>42</v>
      </c>
      <c r="S49" s="15" t="n">
        <v>0</v>
      </c>
      <c r="T49" s="15" t="n">
        <v>42</v>
      </c>
      <c r="U49" s="9" t="n">
        <v>5.1942</v>
      </c>
      <c r="V49" s="9" t="n">
        <v>0</v>
      </c>
      <c r="W49" s="9" t="n">
        <v>5.1942</v>
      </c>
      <c r="X49" s="10" t="n">
        <v>1.6234</v>
      </c>
      <c r="Y49" s="10" t="n">
        <v>0</v>
      </c>
      <c r="Z49" s="10" t="n">
        <v>1.6234</v>
      </c>
      <c r="AA49" s="40" t="n">
        <v>-87.5</v>
      </c>
      <c r="AB49" s="40" t="n">
        <v>29.95</v>
      </c>
      <c r="AC49" s="40" t="n">
        <v>2624.73</v>
      </c>
      <c r="AD49" s="40" t="n">
        <v>14.75</v>
      </c>
      <c r="AE49" s="40" t="n">
        <v>0</v>
      </c>
      <c r="AF49" s="40" t="n">
        <v>0.75</v>
      </c>
      <c r="AG49" s="40" t="n">
        <v>0.75</v>
      </c>
      <c r="AH49" s="41" t="n">
        <v>0</v>
      </c>
      <c r="AI49" s="41" t="n">
        <v>0</v>
      </c>
      <c r="AJ49" s="40" t="n">
        <v>2.54</v>
      </c>
      <c r="AK49" s="40" t="n">
        <v>6.14</v>
      </c>
      <c r="AL49" s="40" t="n">
        <v>57.59</v>
      </c>
      <c r="AM49" s="40" t="n">
        <v>0</v>
      </c>
      <c r="AN49" s="15" t="n">
        <v>98</v>
      </c>
      <c r="AO49" s="15" t="n">
        <v>12</v>
      </c>
      <c r="AP49" s="15" t="n">
        <v>59</v>
      </c>
      <c r="AQ49" s="40" t="n">
        <v>2.5449</v>
      </c>
      <c r="AR49" s="40" t="n">
        <v>1.0957</v>
      </c>
      <c r="AS49" s="40" t="n">
        <v>4</v>
      </c>
      <c r="AT49" s="10" t="n">
        <v>1.8555</v>
      </c>
      <c r="AU49" s="10" t="n">
        <v>0.0978</v>
      </c>
      <c r="AV49" s="10" t="n">
        <v>1.7558</v>
      </c>
    </row>
    <row r="50" customFormat="false" ht="12.8" hidden="false" customHeight="false" outlineLevel="0" collapsed="false">
      <c r="A50" s="38" t="n">
        <v>8650</v>
      </c>
      <c r="B50" s="39" t="n">
        <v>20150906</v>
      </c>
      <c r="C50" s="38" t="n">
        <v>154136</v>
      </c>
      <c r="D50" s="39" t="n">
        <v>1</v>
      </c>
      <c r="E50" s="9" t="n">
        <v>-85.72</v>
      </c>
      <c r="F50" s="9" t="n">
        <v>28.5</v>
      </c>
      <c r="G50" s="9" t="n">
        <v>1955.87</v>
      </c>
      <c r="H50" s="9" t="n">
        <v>8.25</v>
      </c>
      <c r="I50" s="9" t="n">
        <v>0</v>
      </c>
      <c r="J50" s="9" t="n">
        <v>0.8</v>
      </c>
      <c r="K50" s="9" t="n">
        <v>0.65</v>
      </c>
      <c r="L50" s="14" t="n">
        <v>0</v>
      </c>
      <c r="M50" s="14" t="n">
        <v>0</v>
      </c>
      <c r="N50" s="9" t="n">
        <v>27.17</v>
      </c>
      <c r="O50" s="9" t="n">
        <v>46.72</v>
      </c>
      <c r="P50" s="9" t="n">
        <v>278.83</v>
      </c>
      <c r="Q50" s="9" t="n">
        <v>0.24</v>
      </c>
      <c r="R50" s="15" t="n">
        <v>72</v>
      </c>
      <c r="S50" s="15" t="n">
        <v>0</v>
      </c>
      <c r="T50" s="15" t="n">
        <v>72</v>
      </c>
      <c r="U50" s="9" t="n">
        <v>27.1662</v>
      </c>
      <c r="V50" s="9" t="n">
        <v>0</v>
      </c>
      <c r="W50" s="9" t="n">
        <v>27.1662</v>
      </c>
      <c r="X50" s="10" t="n">
        <v>14.7594</v>
      </c>
      <c r="Y50" s="10" t="n">
        <v>0</v>
      </c>
      <c r="Z50" s="10" t="n">
        <v>14.7594</v>
      </c>
      <c r="AA50" s="40" t="n">
        <v>-86.62</v>
      </c>
      <c r="AB50" s="40" t="n">
        <v>28.62</v>
      </c>
      <c r="AC50" s="40" t="n">
        <v>26997.02</v>
      </c>
      <c r="AD50" s="40" t="n">
        <v>16</v>
      </c>
      <c r="AE50" s="40" t="n">
        <v>0</v>
      </c>
      <c r="AF50" s="40" t="n">
        <v>3.5</v>
      </c>
      <c r="AG50" s="40" t="n">
        <v>2.5</v>
      </c>
      <c r="AH50" s="41" t="n">
        <v>0</v>
      </c>
      <c r="AI50" s="41" t="n">
        <v>0</v>
      </c>
      <c r="AJ50" s="40" t="n">
        <v>3.61</v>
      </c>
      <c r="AK50" s="40" t="n">
        <v>14.65</v>
      </c>
      <c r="AL50" s="40" t="n">
        <v>278.83</v>
      </c>
      <c r="AM50" s="40" t="n">
        <v>0</v>
      </c>
      <c r="AN50" s="15" t="n">
        <v>995</v>
      </c>
      <c r="AO50" s="15" t="n">
        <v>430</v>
      </c>
      <c r="AP50" s="15" t="n">
        <v>313</v>
      </c>
      <c r="AQ50" s="40" t="n">
        <v>3.6062</v>
      </c>
      <c r="AR50" s="40" t="n">
        <v>1.3392</v>
      </c>
      <c r="AS50" s="40" t="n">
        <v>9.6082</v>
      </c>
      <c r="AT50" s="10" t="n">
        <v>27.0433</v>
      </c>
      <c r="AU50" s="10" t="n">
        <v>4.3403</v>
      </c>
      <c r="AV50" s="10" t="n">
        <v>22.6661</v>
      </c>
    </row>
    <row r="51" customFormat="false" ht="12.8" hidden="false" customHeight="false" outlineLevel="0" collapsed="false">
      <c r="A51" s="38" t="n">
        <v>8727</v>
      </c>
      <c r="B51" s="39" t="n">
        <v>20150911</v>
      </c>
      <c r="C51" s="38" t="n">
        <v>142937</v>
      </c>
      <c r="D51" s="39" t="n">
        <v>1</v>
      </c>
      <c r="E51" s="9" t="n">
        <v>-91.47</v>
      </c>
      <c r="F51" s="9" t="n">
        <v>28.08</v>
      </c>
      <c r="G51" s="9" t="n">
        <v>1500.05</v>
      </c>
      <c r="H51" s="9" t="n">
        <v>7.12</v>
      </c>
      <c r="I51" s="9" t="n">
        <v>0</v>
      </c>
      <c r="J51" s="9" t="n">
        <v>0.6</v>
      </c>
      <c r="K51" s="9" t="n">
        <v>0.5</v>
      </c>
      <c r="L51" s="14" t="n">
        <v>0</v>
      </c>
      <c r="M51" s="14" t="n">
        <v>0</v>
      </c>
      <c r="N51" s="9" t="n">
        <v>28.91</v>
      </c>
      <c r="O51" s="9" t="n">
        <v>27.71</v>
      </c>
      <c r="P51" s="9" t="n">
        <v>132.84</v>
      </c>
      <c r="Q51" s="9" t="n">
        <v>1.95</v>
      </c>
      <c r="R51" s="15" t="n">
        <v>55</v>
      </c>
      <c r="S51" s="15" t="n">
        <v>0</v>
      </c>
      <c r="T51" s="15" t="n">
        <v>55</v>
      </c>
      <c r="U51" s="9" t="n">
        <v>28.9117</v>
      </c>
      <c r="V51" s="9" t="n">
        <v>0</v>
      </c>
      <c r="W51" s="9" t="n">
        <v>28.9117</v>
      </c>
      <c r="X51" s="10" t="n">
        <v>12.0469</v>
      </c>
      <c r="Y51" s="10" t="n">
        <v>0</v>
      </c>
      <c r="Z51" s="10" t="n">
        <v>12.0469</v>
      </c>
      <c r="AA51" s="40" t="n">
        <v>-91.02</v>
      </c>
      <c r="AB51" s="40" t="n">
        <v>28.67</v>
      </c>
      <c r="AC51" s="40" t="n">
        <v>82688.12</v>
      </c>
      <c r="AD51" s="40" t="n">
        <v>16</v>
      </c>
      <c r="AE51" s="40" t="n">
        <v>0</v>
      </c>
      <c r="AF51" s="40" t="n">
        <v>4.2</v>
      </c>
      <c r="AG51" s="40" t="n">
        <v>3.7</v>
      </c>
      <c r="AH51" s="41" t="n">
        <v>0</v>
      </c>
      <c r="AI51" s="41" t="n">
        <v>0</v>
      </c>
      <c r="AJ51" s="40" t="n">
        <v>4</v>
      </c>
      <c r="AK51" s="40" t="n">
        <v>11.74</v>
      </c>
      <c r="AL51" s="40" t="n">
        <v>173.74</v>
      </c>
      <c r="AM51" s="40" t="n">
        <v>0</v>
      </c>
      <c r="AN51" s="15" t="n">
        <v>3049</v>
      </c>
      <c r="AO51" s="15" t="n">
        <v>2013</v>
      </c>
      <c r="AP51" s="15" t="n">
        <v>414</v>
      </c>
      <c r="AQ51" s="40" t="n">
        <v>4.0024</v>
      </c>
      <c r="AR51" s="40" t="n">
        <v>2.8668</v>
      </c>
      <c r="AS51" s="40" t="n">
        <v>15.5184</v>
      </c>
      <c r="AT51" s="10" t="n">
        <v>91.9304</v>
      </c>
      <c r="AU51" s="10" t="n">
        <v>43.473</v>
      </c>
      <c r="AV51" s="10" t="n">
        <v>48.3985</v>
      </c>
    </row>
    <row r="52" customFormat="false" ht="12.8" hidden="false" customHeight="false" outlineLevel="0" collapsed="false">
      <c r="A52" s="38" t="n">
        <v>8727</v>
      </c>
      <c r="B52" s="39" t="n">
        <v>20150911</v>
      </c>
      <c r="C52" s="38" t="n">
        <v>142937</v>
      </c>
      <c r="D52" s="39" t="n">
        <v>2</v>
      </c>
      <c r="E52" s="9" t="n">
        <v>-91.95</v>
      </c>
      <c r="F52" s="9" t="n">
        <v>29.33</v>
      </c>
      <c r="G52" s="9" t="n">
        <v>2102.08</v>
      </c>
      <c r="H52" s="9" t="n">
        <v>7.88</v>
      </c>
      <c r="I52" s="9" t="n">
        <v>0</v>
      </c>
      <c r="J52" s="9" t="n">
        <v>1.15</v>
      </c>
      <c r="K52" s="9" t="n">
        <v>0.4</v>
      </c>
      <c r="L52" s="14" t="n">
        <v>0</v>
      </c>
      <c r="M52" s="14" t="n">
        <v>0</v>
      </c>
      <c r="N52" s="9" t="n">
        <v>21.57</v>
      </c>
      <c r="O52" s="9" t="n">
        <v>33.45</v>
      </c>
      <c r="P52" s="9" t="n">
        <v>173.74</v>
      </c>
      <c r="Q52" s="9" t="n">
        <v>1.57</v>
      </c>
      <c r="R52" s="15" t="n">
        <v>78</v>
      </c>
      <c r="S52" s="15" t="n">
        <v>0</v>
      </c>
      <c r="T52" s="15" t="n">
        <v>78</v>
      </c>
      <c r="U52" s="9" t="n">
        <v>21.5726</v>
      </c>
      <c r="V52" s="9" t="n">
        <v>0</v>
      </c>
      <c r="W52" s="9" t="n">
        <v>21.5726</v>
      </c>
      <c r="X52" s="10" t="n">
        <v>12.5965</v>
      </c>
      <c r="Y52" s="10" t="n">
        <v>0</v>
      </c>
      <c r="Z52" s="10" t="n">
        <v>12.5965</v>
      </c>
      <c r="AA52" s="40" t="n">
        <v>-91.02</v>
      </c>
      <c r="AB52" s="40" t="n">
        <v>28.67</v>
      </c>
      <c r="AC52" s="40" t="n">
        <v>82688.12</v>
      </c>
      <c r="AD52" s="40" t="n">
        <v>16</v>
      </c>
      <c r="AE52" s="40" t="n">
        <v>0</v>
      </c>
      <c r="AF52" s="40" t="n">
        <v>4.2</v>
      </c>
      <c r="AG52" s="40" t="n">
        <v>3.7</v>
      </c>
      <c r="AH52" s="41" t="n">
        <v>0</v>
      </c>
      <c r="AI52" s="41" t="n">
        <v>0</v>
      </c>
      <c r="AJ52" s="40" t="n">
        <v>4</v>
      </c>
      <c r="AK52" s="40" t="n">
        <v>11.74</v>
      </c>
      <c r="AL52" s="40" t="n">
        <v>173.74</v>
      </c>
      <c r="AM52" s="40" t="n">
        <v>0</v>
      </c>
      <c r="AN52" s="15"/>
      <c r="AO52" s="15"/>
      <c r="AP52" s="15"/>
      <c r="AQ52" s="40" t="n">
        <v>4.0024</v>
      </c>
      <c r="AR52" s="40" t="n">
        <v>2.8668</v>
      </c>
      <c r="AS52" s="40" t="n">
        <v>15.5184</v>
      </c>
      <c r="AT52" s="10"/>
      <c r="AU52" s="10"/>
      <c r="AV52" s="10"/>
    </row>
    <row r="53" customFormat="false" ht="12.8" hidden="false" customHeight="false" outlineLevel="0" collapsed="false">
      <c r="A53" s="38" t="n">
        <v>8751</v>
      </c>
      <c r="B53" s="39" t="n">
        <v>20150913</v>
      </c>
      <c r="C53" s="38" t="n">
        <v>25906</v>
      </c>
      <c r="D53" s="39" t="n">
        <v>1</v>
      </c>
      <c r="E53" s="9" t="n">
        <v>-76.07</v>
      </c>
      <c r="F53" s="9" t="n">
        <v>30.6</v>
      </c>
      <c r="G53" s="9" t="n">
        <v>2048.68</v>
      </c>
      <c r="H53" s="9" t="n">
        <v>6.75</v>
      </c>
      <c r="I53" s="9" t="n">
        <v>0</v>
      </c>
      <c r="J53" s="9" t="n">
        <v>0.9</v>
      </c>
      <c r="K53" s="9" t="n">
        <v>0.95</v>
      </c>
      <c r="L53" s="14" t="n">
        <v>0</v>
      </c>
      <c r="M53" s="14" t="n">
        <v>0</v>
      </c>
      <c r="N53" s="9" t="n">
        <v>29.93</v>
      </c>
      <c r="O53" s="9" t="n">
        <v>34.25</v>
      </c>
      <c r="P53" s="9" t="n">
        <v>159.04</v>
      </c>
      <c r="Q53" s="9" t="n">
        <v>1.04</v>
      </c>
      <c r="R53" s="15" t="n">
        <v>77</v>
      </c>
      <c r="S53" s="15" t="n">
        <v>0</v>
      </c>
      <c r="T53" s="15" t="n">
        <v>77</v>
      </c>
      <c r="U53" s="9" t="n">
        <v>29.9278</v>
      </c>
      <c r="V53" s="9" t="n">
        <v>0</v>
      </c>
      <c r="W53" s="9" t="n">
        <v>29.9278</v>
      </c>
      <c r="X53" s="10" t="n">
        <v>17.0312</v>
      </c>
      <c r="Y53" s="10" t="n">
        <v>0</v>
      </c>
      <c r="Z53" s="10" t="n">
        <v>17.0312</v>
      </c>
      <c r="AA53" s="40" t="n">
        <v>-74.43</v>
      </c>
      <c r="AB53" s="40" t="n">
        <v>31.75</v>
      </c>
      <c r="AC53" s="40" t="n">
        <v>65975.48</v>
      </c>
      <c r="AD53" s="40" t="n">
        <v>16.38</v>
      </c>
      <c r="AE53" s="40" t="n">
        <v>0</v>
      </c>
      <c r="AF53" s="40" t="n">
        <v>5.4</v>
      </c>
      <c r="AG53" s="40" t="n">
        <v>5.15</v>
      </c>
      <c r="AH53" s="41" t="n">
        <v>0</v>
      </c>
      <c r="AI53" s="41" t="n">
        <v>0</v>
      </c>
      <c r="AJ53" s="40" t="n">
        <v>4.4</v>
      </c>
      <c r="AK53" s="40" t="n">
        <v>11.39</v>
      </c>
      <c r="AL53" s="40" t="n">
        <v>191.56</v>
      </c>
      <c r="AM53" s="40" t="n">
        <v>0</v>
      </c>
      <c r="AN53" s="15" t="n">
        <v>2510</v>
      </c>
      <c r="AO53" s="15" t="n">
        <v>1406</v>
      </c>
      <c r="AP53" s="15" t="n">
        <v>669</v>
      </c>
      <c r="AQ53" s="40" t="n">
        <v>4.4002</v>
      </c>
      <c r="AR53" s="40" t="n">
        <v>2.5868</v>
      </c>
      <c r="AS53" s="40" t="n">
        <v>11.0558</v>
      </c>
      <c r="AT53" s="10" t="n">
        <v>80.6404</v>
      </c>
      <c r="AU53" s="10" t="n">
        <v>26.5557</v>
      </c>
      <c r="AV53" s="10" t="n">
        <v>54.0037</v>
      </c>
    </row>
    <row r="54" customFormat="false" ht="12.8" hidden="false" customHeight="false" outlineLevel="0" collapsed="false">
      <c r="A54" s="38" t="n">
        <v>8751</v>
      </c>
      <c r="B54" s="39" t="n">
        <v>20150913</v>
      </c>
      <c r="C54" s="38" t="n">
        <v>25906</v>
      </c>
      <c r="D54" s="39" t="n">
        <v>2</v>
      </c>
      <c r="E54" s="9" t="n">
        <v>-75.3</v>
      </c>
      <c r="F54" s="9" t="n">
        <v>30.85</v>
      </c>
      <c r="G54" s="9" t="n">
        <v>1406.48</v>
      </c>
      <c r="H54" s="9" t="n">
        <v>7.88</v>
      </c>
      <c r="I54" s="9" t="n">
        <v>0</v>
      </c>
      <c r="J54" s="9" t="n">
        <v>0.45</v>
      </c>
      <c r="K54" s="9" t="n">
        <v>0.95</v>
      </c>
      <c r="L54" s="14" t="n">
        <v>0</v>
      </c>
      <c r="M54" s="14" t="n">
        <v>0</v>
      </c>
      <c r="N54" s="9" t="n">
        <v>19.31</v>
      </c>
      <c r="O54" s="9" t="n">
        <v>32.38</v>
      </c>
      <c r="P54" s="9" t="n">
        <v>191.56</v>
      </c>
      <c r="Q54" s="9" t="n">
        <v>0.21</v>
      </c>
      <c r="R54" s="15" t="n">
        <v>53</v>
      </c>
      <c r="S54" s="15" t="n">
        <v>0</v>
      </c>
      <c r="T54" s="15" t="n">
        <v>53</v>
      </c>
      <c r="U54" s="9" t="n">
        <v>19.3118</v>
      </c>
      <c r="V54" s="9" t="n">
        <v>0</v>
      </c>
      <c r="W54" s="9" t="n">
        <v>19.3118</v>
      </c>
      <c r="X54" s="10" t="n">
        <v>7.5449</v>
      </c>
      <c r="Y54" s="10" t="n">
        <v>0</v>
      </c>
      <c r="Z54" s="10" t="n">
        <v>7.5449</v>
      </c>
      <c r="AA54" s="40" t="n">
        <v>-74.43</v>
      </c>
      <c r="AB54" s="40" t="n">
        <v>31.75</v>
      </c>
      <c r="AC54" s="40" t="n">
        <v>65975.48</v>
      </c>
      <c r="AD54" s="40" t="n">
        <v>16.38</v>
      </c>
      <c r="AE54" s="40" t="n">
        <v>0</v>
      </c>
      <c r="AF54" s="40" t="n">
        <v>5.4</v>
      </c>
      <c r="AG54" s="40" t="n">
        <v>5.15</v>
      </c>
      <c r="AH54" s="41" t="n">
        <v>0</v>
      </c>
      <c r="AI54" s="41" t="n">
        <v>0</v>
      </c>
      <c r="AJ54" s="40" t="n">
        <v>4.4</v>
      </c>
      <c r="AK54" s="40" t="n">
        <v>11.39</v>
      </c>
      <c r="AL54" s="40" t="n">
        <v>191.56</v>
      </c>
      <c r="AM54" s="40" t="n">
        <v>0</v>
      </c>
      <c r="AN54" s="15"/>
      <c r="AO54" s="15"/>
      <c r="AP54" s="15"/>
      <c r="AQ54" s="40" t="n">
        <v>4.4002</v>
      </c>
      <c r="AR54" s="40" t="n">
        <v>2.5868</v>
      </c>
      <c r="AS54" s="40" t="n">
        <v>11.0558</v>
      </c>
      <c r="AT54" s="10"/>
      <c r="AU54" s="10"/>
      <c r="AV54" s="10"/>
    </row>
    <row r="55" customFormat="false" ht="12.8" hidden="false" customHeight="false" outlineLevel="0" collapsed="false">
      <c r="A55" s="38" t="n">
        <v>8751</v>
      </c>
      <c r="B55" s="39" t="n">
        <v>20150913</v>
      </c>
      <c r="C55" s="38" t="n">
        <v>25906</v>
      </c>
      <c r="D55" s="39" t="n">
        <v>3</v>
      </c>
      <c r="E55" s="9" t="n">
        <v>-75.6</v>
      </c>
      <c r="F55" s="9" t="n">
        <v>31.42</v>
      </c>
      <c r="G55" s="9" t="n">
        <v>1213.34</v>
      </c>
      <c r="H55" s="9" t="n">
        <v>5.62</v>
      </c>
      <c r="I55" s="9" t="n">
        <v>0</v>
      </c>
      <c r="J55" s="9" t="n">
        <v>0.45</v>
      </c>
      <c r="K55" s="9" t="n">
        <v>0.6</v>
      </c>
      <c r="L55" s="14" t="n">
        <v>0</v>
      </c>
      <c r="M55" s="14" t="n">
        <v>0</v>
      </c>
      <c r="N55" s="9" t="n">
        <v>25</v>
      </c>
      <c r="O55" s="9" t="n">
        <v>22.92</v>
      </c>
      <c r="P55" s="9" t="n">
        <v>90.68</v>
      </c>
      <c r="Q55" s="9" t="n">
        <v>2.08</v>
      </c>
      <c r="R55" s="15" t="n">
        <v>46</v>
      </c>
      <c r="S55" s="15" t="n">
        <v>0</v>
      </c>
      <c r="T55" s="15" t="n">
        <v>46</v>
      </c>
      <c r="U55" s="9" t="n">
        <v>24.9989</v>
      </c>
      <c r="V55" s="9" t="n">
        <v>0</v>
      </c>
      <c r="W55" s="9" t="n">
        <v>24.9989</v>
      </c>
      <c r="X55" s="10" t="n">
        <v>8.4256</v>
      </c>
      <c r="Y55" s="10" t="n">
        <v>0</v>
      </c>
      <c r="Z55" s="10" t="n">
        <v>8.4256</v>
      </c>
      <c r="AA55" s="40" t="n">
        <v>-74.43</v>
      </c>
      <c r="AB55" s="40" t="n">
        <v>31.75</v>
      </c>
      <c r="AC55" s="40" t="n">
        <v>65975.48</v>
      </c>
      <c r="AD55" s="40" t="n">
        <v>16.38</v>
      </c>
      <c r="AE55" s="40" t="n">
        <v>0</v>
      </c>
      <c r="AF55" s="40" t="n">
        <v>5.4</v>
      </c>
      <c r="AG55" s="40" t="n">
        <v>5.15</v>
      </c>
      <c r="AH55" s="41" t="n">
        <v>0</v>
      </c>
      <c r="AI55" s="41" t="n">
        <v>0</v>
      </c>
      <c r="AJ55" s="40" t="n">
        <v>4.4</v>
      </c>
      <c r="AK55" s="40" t="n">
        <v>11.39</v>
      </c>
      <c r="AL55" s="40" t="n">
        <v>191.56</v>
      </c>
      <c r="AM55" s="40" t="n">
        <v>0</v>
      </c>
      <c r="AN55" s="15"/>
      <c r="AO55" s="15"/>
      <c r="AP55" s="15"/>
      <c r="AQ55" s="40" t="n">
        <v>4.4002</v>
      </c>
      <c r="AR55" s="40" t="n">
        <v>2.5868</v>
      </c>
      <c r="AS55" s="40" t="n">
        <v>11.0558</v>
      </c>
      <c r="AT55" s="10"/>
      <c r="AU55" s="10"/>
      <c r="AV55" s="10"/>
    </row>
    <row r="56" customFormat="false" ht="12.8" hidden="false" customHeight="false" outlineLevel="0" collapsed="false">
      <c r="A56" s="38" t="n">
        <v>8828</v>
      </c>
      <c r="B56" s="39" t="n">
        <v>20150918</v>
      </c>
      <c r="C56" s="38" t="n">
        <v>14639</v>
      </c>
      <c r="D56" s="39" t="n">
        <v>1</v>
      </c>
      <c r="E56" s="9" t="n">
        <v>-77.9</v>
      </c>
      <c r="F56" s="9" t="n">
        <v>29.45</v>
      </c>
      <c r="G56" s="9" t="n">
        <v>2395.58</v>
      </c>
      <c r="H56" s="9" t="n">
        <v>7</v>
      </c>
      <c r="I56" s="9" t="n">
        <v>0</v>
      </c>
      <c r="J56" s="9" t="n">
        <v>0.55</v>
      </c>
      <c r="K56" s="9" t="n">
        <v>1.25</v>
      </c>
      <c r="L56" s="14" t="n">
        <v>0</v>
      </c>
      <c r="M56" s="14" t="n">
        <v>0</v>
      </c>
      <c r="N56" s="9" t="n">
        <v>28.52</v>
      </c>
      <c r="O56" s="9" t="n">
        <v>25.86</v>
      </c>
      <c r="P56" s="9" t="n">
        <v>110.55</v>
      </c>
      <c r="Q56" s="9" t="n">
        <v>1.71</v>
      </c>
      <c r="R56" s="15" t="n">
        <v>89</v>
      </c>
      <c r="S56" s="15" t="n">
        <v>0</v>
      </c>
      <c r="T56" s="15" t="n">
        <v>89</v>
      </c>
      <c r="U56" s="9" t="n">
        <v>28.5221</v>
      </c>
      <c r="V56" s="9" t="n">
        <v>0</v>
      </c>
      <c r="W56" s="9" t="n">
        <v>28.5221</v>
      </c>
      <c r="X56" s="10" t="n">
        <v>18.9797</v>
      </c>
      <c r="Y56" s="10" t="n">
        <v>0</v>
      </c>
      <c r="Z56" s="10" t="n">
        <v>18.9797</v>
      </c>
      <c r="AA56" s="40" t="n">
        <v>-77.62</v>
      </c>
      <c r="AB56" s="40" t="n">
        <v>30.53</v>
      </c>
      <c r="AC56" s="40" t="n">
        <v>106161</v>
      </c>
      <c r="AD56" s="40" t="n">
        <v>16.62</v>
      </c>
      <c r="AE56" s="40" t="n">
        <v>0</v>
      </c>
      <c r="AF56" s="40" t="n">
        <v>4.5</v>
      </c>
      <c r="AG56" s="40" t="n">
        <v>5.4</v>
      </c>
      <c r="AH56" s="41" t="n">
        <v>0</v>
      </c>
      <c r="AI56" s="41" t="n">
        <v>0</v>
      </c>
      <c r="AJ56" s="40" t="n">
        <v>3.26</v>
      </c>
      <c r="AK56" s="40" t="n">
        <v>10.03</v>
      </c>
      <c r="AL56" s="40" t="n">
        <v>277.15</v>
      </c>
      <c r="AM56" s="40" t="n">
        <v>0</v>
      </c>
      <c r="AN56" s="15" t="n">
        <v>3987</v>
      </c>
      <c r="AO56" s="15" t="n">
        <v>3260</v>
      </c>
      <c r="AP56" s="15" t="n">
        <v>447</v>
      </c>
      <c r="AQ56" s="40" t="n">
        <v>3.2619</v>
      </c>
      <c r="AR56" s="40" t="n">
        <v>1.7909</v>
      </c>
      <c r="AS56" s="40" t="n">
        <v>16.0232</v>
      </c>
      <c r="AT56" s="10" t="n">
        <v>96.1909</v>
      </c>
      <c r="AU56" s="10" t="n">
        <v>43.1811</v>
      </c>
      <c r="AV56" s="10" t="n">
        <v>52.9752</v>
      </c>
    </row>
    <row r="57" customFormat="false" ht="12.8" hidden="false" customHeight="false" outlineLevel="0" collapsed="false">
      <c r="A57" s="38" t="n">
        <v>13301</v>
      </c>
      <c r="B57" s="39" t="n">
        <v>20160701</v>
      </c>
      <c r="C57" s="38" t="n">
        <v>134113</v>
      </c>
      <c r="D57" s="39" t="n">
        <v>1</v>
      </c>
      <c r="E57" s="9" t="n">
        <v>-78.93</v>
      </c>
      <c r="F57" s="9" t="n">
        <v>31.77</v>
      </c>
      <c r="G57" s="9" t="n">
        <v>1892.01</v>
      </c>
      <c r="H57" s="9" t="n">
        <v>6.75</v>
      </c>
      <c r="I57" s="9" t="n">
        <v>0</v>
      </c>
      <c r="J57" s="9" t="n">
        <v>0.9</v>
      </c>
      <c r="K57" s="9" t="n">
        <v>0.7</v>
      </c>
      <c r="L57" s="14" t="n">
        <v>0</v>
      </c>
      <c r="M57" s="14" t="n">
        <v>0</v>
      </c>
      <c r="N57" s="9" t="n">
        <v>11.21</v>
      </c>
      <c r="O57" s="9" t="n">
        <v>12.02</v>
      </c>
      <c r="P57" s="9" t="n">
        <v>74.46</v>
      </c>
      <c r="Q57" s="9" t="n">
        <v>0.41</v>
      </c>
      <c r="R57" s="15" t="n">
        <v>72</v>
      </c>
      <c r="S57" s="15" t="n">
        <v>0</v>
      </c>
      <c r="T57" s="15" t="n">
        <v>72</v>
      </c>
      <c r="U57" s="9" t="n">
        <v>11.2081</v>
      </c>
      <c r="V57" s="9" t="n">
        <v>0</v>
      </c>
      <c r="W57" s="9" t="n">
        <v>11.2081</v>
      </c>
      <c r="X57" s="10" t="n">
        <v>5.8905</v>
      </c>
      <c r="Y57" s="10" t="n">
        <v>0</v>
      </c>
      <c r="Z57" s="10" t="n">
        <v>5.8905</v>
      </c>
      <c r="AA57" s="40" t="n">
        <v>-76.62</v>
      </c>
      <c r="AB57" s="40" t="n">
        <v>33.35</v>
      </c>
      <c r="AC57" s="40" t="n">
        <v>116606.03</v>
      </c>
      <c r="AD57" s="40" t="n">
        <v>15.5</v>
      </c>
      <c r="AE57" s="40" t="n">
        <v>0</v>
      </c>
      <c r="AF57" s="40" t="n">
        <v>6.2</v>
      </c>
      <c r="AG57" s="40" t="n">
        <v>5.45</v>
      </c>
      <c r="AH57" s="41" t="n">
        <v>0</v>
      </c>
      <c r="AI57" s="41" t="n">
        <v>0</v>
      </c>
      <c r="AJ57" s="40" t="n">
        <v>5.7</v>
      </c>
      <c r="AK57" s="40" t="n">
        <v>12.18</v>
      </c>
      <c r="AL57" s="40" t="n">
        <v>248.13</v>
      </c>
      <c r="AM57" s="40" t="n">
        <v>0</v>
      </c>
      <c r="AN57" s="15" t="n">
        <v>4516</v>
      </c>
      <c r="AO57" s="15" t="n">
        <v>3233</v>
      </c>
      <c r="AP57" s="15" t="n">
        <v>886</v>
      </c>
      <c r="AQ57" s="40" t="n">
        <v>5.6976</v>
      </c>
      <c r="AR57" s="40" t="n">
        <v>4.9691</v>
      </c>
      <c r="AS57" s="40" t="n">
        <v>10.9042</v>
      </c>
      <c r="AT57" s="10" t="n">
        <v>184.5497</v>
      </c>
      <c r="AU57" s="10" t="n">
        <v>115.2261</v>
      </c>
      <c r="AV57" s="10" t="n">
        <v>69.2937</v>
      </c>
    </row>
    <row r="58" customFormat="false" ht="12.8" hidden="false" customHeight="false" outlineLevel="0" collapsed="false">
      <c r="A58" s="38" t="n">
        <v>13808</v>
      </c>
      <c r="B58" s="39" t="n">
        <v>20160803</v>
      </c>
      <c r="C58" s="38" t="n">
        <v>35729</v>
      </c>
      <c r="D58" s="39" t="n">
        <v>2</v>
      </c>
      <c r="E58" s="9" t="n">
        <v>-78.9</v>
      </c>
      <c r="F58" s="9" t="n">
        <v>25.65</v>
      </c>
      <c r="G58" s="9" t="n">
        <v>1588.29</v>
      </c>
      <c r="H58" s="9" t="n">
        <v>8</v>
      </c>
      <c r="I58" s="9" t="n">
        <v>0</v>
      </c>
      <c r="J58" s="9" t="n">
        <v>0.75</v>
      </c>
      <c r="K58" s="9" t="n">
        <v>0.65</v>
      </c>
      <c r="L58" s="14" t="n">
        <v>0</v>
      </c>
      <c r="M58" s="14" t="n">
        <v>0</v>
      </c>
      <c r="N58" s="9" t="n">
        <v>26.71</v>
      </c>
      <c r="O58" s="9" t="n">
        <v>27.48</v>
      </c>
      <c r="P58" s="9" t="n">
        <v>133.4</v>
      </c>
      <c r="Q58" s="9" t="n">
        <v>3.16</v>
      </c>
      <c r="R58" s="15" t="n">
        <v>57</v>
      </c>
      <c r="S58" s="15" t="n">
        <v>0</v>
      </c>
      <c r="T58" s="15" t="n">
        <v>57</v>
      </c>
      <c r="U58" s="9" t="n">
        <v>26.7069</v>
      </c>
      <c r="V58" s="9" t="n">
        <v>0</v>
      </c>
      <c r="W58" s="9" t="n">
        <v>26.7069</v>
      </c>
      <c r="X58" s="10" t="n">
        <v>11.7828</v>
      </c>
      <c r="Y58" s="10" t="n">
        <v>0</v>
      </c>
      <c r="Z58" s="10" t="n">
        <v>11.7828</v>
      </c>
      <c r="AA58" s="40" t="n">
        <v>-79.05</v>
      </c>
      <c r="AB58" s="40" t="n">
        <v>25.58</v>
      </c>
      <c r="AC58" s="40" t="n">
        <v>41321.39</v>
      </c>
      <c r="AD58" s="40" t="n">
        <v>14.38</v>
      </c>
      <c r="AE58" s="40" t="n">
        <v>0</v>
      </c>
      <c r="AF58" s="40" t="n">
        <v>2.65</v>
      </c>
      <c r="AG58" s="40" t="n">
        <v>3.3</v>
      </c>
      <c r="AH58" s="41" t="n">
        <v>0</v>
      </c>
      <c r="AI58" s="41" t="n">
        <v>0</v>
      </c>
      <c r="AJ58" s="40" t="n">
        <v>3.21</v>
      </c>
      <c r="AK58" s="40" t="n">
        <v>8.95</v>
      </c>
      <c r="AL58" s="40" t="n">
        <v>133.4</v>
      </c>
      <c r="AM58" s="40" t="n">
        <v>0</v>
      </c>
      <c r="AN58" s="15" t="n">
        <v>1482</v>
      </c>
      <c r="AO58" s="15" t="n">
        <v>691</v>
      </c>
      <c r="AP58" s="15" t="n">
        <v>264</v>
      </c>
      <c r="AQ58" s="40" t="n">
        <v>3.207</v>
      </c>
      <c r="AR58" s="40" t="n">
        <v>2.2007</v>
      </c>
      <c r="AS58" s="40" t="n">
        <v>12.2238</v>
      </c>
      <c r="AT58" s="10" t="n">
        <v>36.8104</v>
      </c>
      <c r="AU58" s="10" t="n">
        <v>11.7776</v>
      </c>
      <c r="AV58" s="10" t="n">
        <v>24.994</v>
      </c>
    </row>
    <row r="59" customFormat="false" ht="12.8" hidden="false" customHeight="false" outlineLevel="0" collapsed="false">
      <c r="A59" s="38" t="n">
        <v>13808</v>
      </c>
      <c r="B59" s="39" t="n">
        <v>20160803</v>
      </c>
      <c r="C59" s="38" t="n">
        <v>35729</v>
      </c>
      <c r="D59" s="39" t="n">
        <v>3</v>
      </c>
      <c r="E59" s="9" t="n">
        <v>-78.97</v>
      </c>
      <c r="F59" s="9" t="n">
        <v>26.38</v>
      </c>
      <c r="G59" s="9" t="n">
        <v>1440.04</v>
      </c>
      <c r="H59" s="9" t="n">
        <v>5.5</v>
      </c>
      <c r="I59" s="9" t="n">
        <v>0</v>
      </c>
      <c r="J59" s="9" t="n">
        <v>0.8</v>
      </c>
      <c r="K59" s="9" t="n">
        <v>0.6</v>
      </c>
      <c r="L59" s="14" t="n">
        <v>0</v>
      </c>
      <c r="M59" s="14" t="n">
        <v>0</v>
      </c>
      <c r="N59" s="9" t="n">
        <v>19.32</v>
      </c>
      <c r="O59" s="9" t="n">
        <v>9.86</v>
      </c>
      <c r="P59" s="9" t="n">
        <v>38.53</v>
      </c>
      <c r="Q59" s="9" t="n">
        <v>3.05</v>
      </c>
      <c r="R59" s="15" t="n">
        <v>52</v>
      </c>
      <c r="S59" s="15" t="n">
        <v>0</v>
      </c>
      <c r="T59" s="15" t="n">
        <v>52</v>
      </c>
      <c r="U59" s="9" t="n">
        <v>19.3167</v>
      </c>
      <c r="V59" s="9" t="n">
        <v>0</v>
      </c>
      <c r="W59" s="9" t="n">
        <v>19.3167</v>
      </c>
      <c r="X59" s="10" t="n">
        <v>7.7269</v>
      </c>
      <c r="Y59" s="10" t="n">
        <v>0</v>
      </c>
      <c r="Z59" s="10" t="n">
        <v>7.7269</v>
      </c>
      <c r="AA59" s="40" t="n">
        <v>-79.05</v>
      </c>
      <c r="AB59" s="40" t="n">
        <v>25.58</v>
      </c>
      <c r="AC59" s="40" t="n">
        <v>41321.39</v>
      </c>
      <c r="AD59" s="40" t="n">
        <v>14.38</v>
      </c>
      <c r="AE59" s="40" t="n">
        <v>0</v>
      </c>
      <c r="AF59" s="40" t="n">
        <v>2.65</v>
      </c>
      <c r="AG59" s="40" t="n">
        <v>3.3</v>
      </c>
      <c r="AH59" s="41" t="n">
        <v>0</v>
      </c>
      <c r="AI59" s="41" t="n">
        <v>0</v>
      </c>
      <c r="AJ59" s="40" t="n">
        <v>3.21</v>
      </c>
      <c r="AK59" s="40" t="n">
        <v>8.95</v>
      </c>
      <c r="AL59" s="40" t="n">
        <v>133.4</v>
      </c>
      <c r="AM59" s="40" t="n">
        <v>0</v>
      </c>
      <c r="AN59" s="15"/>
      <c r="AO59" s="15"/>
      <c r="AP59" s="15"/>
      <c r="AQ59" s="40" t="n">
        <v>3.207</v>
      </c>
      <c r="AR59" s="40" t="n">
        <v>2.2007</v>
      </c>
      <c r="AS59" s="40" t="n">
        <v>12.2238</v>
      </c>
      <c r="AT59" s="10"/>
      <c r="AU59" s="10"/>
      <c r="AV59" s="10"/>
    </row>
    <row r="60" customFormat="false" ht="12.8" hidden="false" customHeight="false" outlineLevel="0" collapsed="false">
      <c r="A60" s="38" t="n">
        <v>13947</v>
      </c>
      <c r="B60" s="39" t="n">
        <v>20160812</v>
      </c>
      <c r="C60" s="38" t="n">
        <v>22729</v>
      </c>
      <c r="D60" s="39" t="n">
        <v>1</v>
      </c>
      <c r="E60" s="9" t="n">
        <v>-90.95</v>
      </c>
      <c r="F60" s="9" t="n">
        <v>30.5</v>
      </c>
      <c r="G60" s="9" t="n">
        <v>1251.78</v>
      </c>
      <c r="H60" s="9" t="n">
        <v>7.5</v>
      </c>
      <c r="I60" s="9" t="n">
        <v>0</v>
      </c>
      <c r="J60" s="9" t="n">
        <v>0.75</v>
      </c>
      <c r="K60" s="9" t="n">
        <v>0.25</v>
      </c>
      <c r="L60" s="14" t="n">
        <v>13</v>
      </c>
      <c r="M60" s="14" t="n">
        <v>1</v>
      </c>
      <c r="N60" s="9" t="n">
        <v>18.71</v>
      </c>
      <c r="O60" s="9" t="n">
        <v>16.71</v>
      </c>
      <c r="P60" s="9" t="n">
        <v>69.28</v>
      </c>
      <c r="Q60" s="9" t="n">
        <v>0.73</v>
      </c>
      <c r="R60" s="15" t="n">
        <v>47</v>
      </c>
      <c r="S60" s="15" t="n">
        <v>0</v>
      </c>
      <c r="T60" s="15" t="n">
        <v>47</v>
      </c>
      <c r="U60" s="9" t="n">
        <v>18.7132</v>
      </c>
      <c r="V60" s="9" t="n">
        <v>0</v>
      </c>
      <c r="W60" s="9" t="n">
        <v>18.7132</v>
      </c>
      <c r="X60" s="10" t="n">
        <v>6.5069</v>
      </c>
      <c r="Y60" s="10" t="n">
        <v>0</v>
      </c>
      <c r="Z60" s="10" t="n">
        <v>6.5069</v>
      </c>
      <c r="AA60" s="40" t="n">
        <v>-91.22</v>
      </c>
      <c r="AB60" s="40" t="n">
        <v>30.23</v>
      </c>
      <c r="AC60" s="40" t="n">
        <v>35736.14</v>
      </c>
      <c r="AD60" s="40" t="n">
        <v>16.5</v>
      </c>
      <c r="AE60" s="40" t="n">
        <v>0</v>
      </c>
      <c r="AF60" s="40" t="n">
        <v>2.3</v>
      </c>
      <c r="AG60" s="40" t="n">
        <v>2.6</v>
      </c>
      <c r="AH60" s="41" t="n">
        <v>2</v>
      </c>
      <c r="AI60" s="41" t="n">
        <v>1</v>
      </c>
      <c r="AJ60" s="40" t="n">
        <v>1.81</v>
      </c>
      <c r="AK60" s="40" t="n">
        <v>4.77</v>
      </c>
      <c r="AL60" s="40" t="n">
        <v>69.28</v>
      </c>
      <c r="AM60" s="40" t="n">
        <v>0</v>
      </c>
      <c r="AN60" s="15" t="n">
        <v>1338</v>
      </c>
      <c r="AO60" s="15" t="n">
        <v>1042</v>
      </c>
      <c r="AP60" s="15" t="n">
        <v>101</v>
      </c>
      <c r="AQ60" s="40" t="n">
        <v>1.8083</v>
      </c>
      <c r="AR60" s="40" t="n">
        <v>1.3246</v>
      </c>
      <c r="AS60" s="40" t="n">
        <v>10.2087</v>
      </c>
      <c r="AT60" s="10" t="n">
        <v>17.9501</v>
      </c>
      <c r="AU60" s="10" t="n">
        <v>10.2401</v>
      </c>
      <c r="AV60" s="10" t="n">
        <v>7.6496</v>
      </c>
    </row>
    <row r="61" customFormat="false" ht="12.8" hidden="false" customHeight="false" outlineLevel="0" collapsed="false">
      <c r="A61" s="38" t="n">
        <v>13953</v>
      </c>
      <c r="B61" s="39" t="n">
        <v>20160812</v>
      </c>
      <c r="C61" s="38" t="n">
        <v>121246</v>
      </c>
      <c r="D61" s="39" t="n">
        <v>1</v>
      </c>
      <c r="E61" s="9" t="n">
        <v>-90.28</v>
      </c>
      <c r="F61" s="9" t="n">
        <v>28.85</v>
      </c>
      <c r="G61" s="9" t="n">
        <v>1299.57</v>
      </c>
      <c r="H61" s="9" t="n">
        <v>6.88</v>
      </c>
      <c r="I61" s="9" t="n">
        <v>0</v>
      </c>
      <c r="J61" s="9" t="n">
        <v>0.8</v>
      </c>
      <c r="K61" s="9" t="n">
        <v>0.45</v>
      </c>
      <c r="L61" s="14" t="n">
        <v>0</v>
      </c>
      <c r="M61" s="14" t="n">
        <v>0</v>
      </c>
      <c r="N61" s="9" t="n">
        <v>30.46</v>
      </c>
      <c r="O61" s="9" t="n">
        <v>28.98</v>
      </c>
      <c r="P61" s="9" t="n">
        <v>128.18</v>
      </c>
      <c r="Q61" s="9" t="n">
        <v>1.44</v>
      </c>
      <c r="R61" s="15" t="n">
        <v>48</v>
      </c>
      <c r="S61" s="15" t="n">
        <v>0</v>
      </c>
      <c r="T61" s="15" t="n">
        <v>48</v>
      </c>
      <c r="U61" s="9" t="n">
        <v>30.461</v>
      </c>
      <c r="V61" s="9" t="n">
        <v>0</v>
      </c>
      <c r="W61" s="9" t="n">
        <v>30.461</v>
      </c>
      <c r="X61" s="10" t="n">
        <v>10.9962</v>
      </c>
      <c r="Y61" s="10" t="n">
        <v>0</v>
      </c>
      <c r="Z61" s="10" t="n">
        <v>10.9962</v>
      </c>
      <c r="AA61" s="40" t="n">
        <v>-90.6</v>
      </c>
      <c r="AB61" s="40" t="n">
        <v>29.57</v>
      </c>
      <c r="AC61" s="40" t="n">
        <v>110625.31</v>
      </c>
      <c r="AD61" s="40" t="n">
        <v>18.12</v>
      </c>
      <c r="AE61" s="40" t="n">
        <v>0</v>
      </c>
      <c r="AF61" s="40" t="n">
        <v>4.05</v>
      </c>
      <c r="AG61" s="40" t="n">
        <v>5.1</v>
      </c>
      <c r="AH61" s="41" t="n">
        <v>1</v>
      </c>
      <c r="AI61" s="41" t="n">
        <v>1</v>
      </c>
      <c r="AJ61" s="40" t="n">
        <v>5.58</v>
      </c>
      <c r="AK61" s="40" t="n">
        <v>12.19</v>
      </c>
      <c r="AL61" s="40" t="n">
        <v>198.5</v>
      </c>
      <c r="AM61" s="40" t="n">
        <v>0</v>
      </c>
      <c r="AN61" s="15" t="n">
        <v>4115</v>
      </c>
      <c r="AO61" s="15" t="n">
        <v>2712</v>
      </c>
      <c r="AP61" s="15" t="n">
        <v>1078</v>
      </c>
      <c r="AQ61" s="40" t="n">
        <v>5.5842</v>
      </c>
      <c r="AR61" s="40" t="n">
        <v>3.0907</v>
      </c>
      <c r="AS61" s="40" t="n">
        <v>13.5318</v>
      </c>
      <c r="AT61" s="10" t="n">
        <v>171.5993</v>
      </c>
      <c r="AU61" s="10" t="n">
        <v>62.594</v>
      </c>
      <c r="AV61" s="10" t="n">
        <v>108.9326</v>
      </c>
    </row>
    <row r="62" customFormat="false" ht="12.8" hidden="false" customHeight="false" outlineLevel="0" collapsed="false">
      <c r="A62" s="38" t="n">
        <v>13953</v>
      </c>
      <c r="B62" s="39" t="n">
        <v>20160812</v>
      </c>
      <c r="C62" s="38" t="n">
        <v>121246</v>
      </c>
      <c r="D62" s="39" t="n">
        <v>2</v>
      </c>
      <c r="E62" s="9" t="n">
        <v>-90.78</v>
      </c>
      <c r="F62" s="9" t="n">
        <v>30.85</v>
      </c>
      <c r="G62" s="9" t="n">
        <v>5280.92</v>
      </c>
      <c r="H62" s="9" t="n">
        <v>8.5</v>
      </c>
      <c r="I62" s="9" t="n">
        <v>0</v>
      </c>
      <c r="J62" s="9" t="n">
        <v>1.3</v>
      </c>
      <c r="K62" s="9" t="n">
        <v>1.05</v>
      </c>
      <c r="L62" s="14" t="n">
        <v>71</v>
      </c>
      <c r="M62" s="14" t="n">
        <v>1</v>
      </c>
      <c r="N62" s="9" t="n">
        <v>27.3</v>
      </c>
      <c r="O62" s="9" t="n">
        <v>30.78</v>
      </c>
      <c r="P62" s="9" t="n">
        <v>198.5</v>
      </c>
      <c r="Q62" s="9" t="n">
        <v>1.58</v>
      </c>
      <c r="R62" s="15" t="n">
        <v>199</v>
      </c>
      <c r="S62" s="15" t="n">
        <v>0</v>
      </c>
      <c r="T62" s="15" t="n">
        <v>199</v>
      </c>
      <c r="U62" s="9" t="n">
        <v>27.2978</v>
      </c>
      <c r="V62" s="9" t="n">
        <v>0</v>
      </c>
      <c r="W62" s="9" t="n">
        <v>27.2978</v>
      </c>
      <c r="X62" s="10" t="n">
        <v>40.0438</v>
      </c>
      <c r="Y62" s="10" t="n">
        <v>0</v>
      </c>
      <c r="Z62" s="10" t="n">
        <v>40.0438</v>
      </c>
      <c r="AA62" s="40" t="n">
        <v>-90.6</v>
      </c>
      <c r="AB62" s="40" t="n">
        <v>29.57</v>
      </c>
      <c r="AC62" s="40" t="n">
        <v>110625.31</v>
      </c>
      <c r="AD62" s="40" t="n">
        <v>18.12</v>
      </c>
      <c r="AE62" s="40" t="n">
        <v>0</v>
      </c>
      <c r="AF62" s="40" t="n">
        <v>4.05</v>
      </c>
      <c r="AG62" s="40" t="n">
        <v>5.1</v>
      </c>
      <c r="AH62" s="41" t="n">
        <v>1</v>
      </c>
      <c r="AI62" s="41" t="n">
        <v>1</v>
      </c>
      <c r="AJ62" s="40" t="n">
        <v>5.58</v>
      </c>
      <c r="AK62" s="40" t="n">
        <v>12.19</v>
      </c>
      <c r="AL62" s="40" t="n">
        <v>198.5</v>
      </c>
      <c r="AM62" s="40" t="n">
        <v>0</v>
      </c>
      <c r="AN62" s="15"/>
      <c r="AO62" s="15"/>
      <c r="AP62" s="15"/>
      <c r="AQ62" s="40" t="n">
        <v>5.5842</v>
      </c>
      <c r="AR62" s="40" t="n">
        <v>3.0907</v>
      </c>
      <c r="AS62" s="40" t="n">
        <v>13.5318</v>
      </c>
      <c r="AT62" s="10"/>
      <c r="AU62" s="10"/>
      <c r="AV62" s="10"/>
    </row>
    <row r="63" customFormat="false" ht="12.8" hidden="false" customHeight="false" outlineLevel="0" collapsed="false">
      <c r="A63" s="38" t="n">
        <v>13962</v>
      </c>
      <c r="B63" s="39" t="n">
        <v>20160813</v>
      </c>
      <c r="C63" s="38" t="n">
        <v>13351</v>
      </c>
      <c r="D63" s="39" t="n">
        <v>2</v>
      </c>
      <c r="E63" s="9" t="n">
        <v>-82.18</v>
      </c>
      <c r="F63" s="9" t="n">
        <v>30.2</v>
      </c>
      <c r="G63" s="9" t="n">
        <v>1602.92</v>
      </c>
      <c r="H63" s="9" t="n">
        <v>9.88</v>
      </c>
      <c r="I63" s="9" t="n">
        <v>0</v>
      </c>
      <c r="J63" s="9" t="n">
        <v>0.4</v>
      </c>
      <c r="K63" s="9" t="n">
        <v>0.95</v>
      </c>
      <c r="L63" s="14" t="n">
        <v>34</v>
      </c>
      <c r="M63" s="14" t="n">
        <v>1</v>
      </c>
      <c r="N63" s="9" t="n">
        <v>10.33</v>
      </c>
      <c r="O63" s="9" t="n">
        <v>14.92</v>
      </c>
      <c r="P63" s="9" t="n">
        <v>98.81</v>
      </c>
      <c r="Q63" s="9" t="n">
        <v>0.16</v>
      </c>
      <c r="R63" s="15" t="n">
        <v>60</v>
      </c>
      <c r="S63" s="15" t="n">
        <v>0</v>
      </c>
      <c r="T63" s="15" t="n">
        <v>60</v>
      </c>
      <c r="U63" s="9" t="n">
        <v>10.3337</v>
      </c>
      <c r="V63" s="9" t="n">
        <v>0</v>
      </c>
      <c r="W63" s="9" t="n">
        <v>10.3337</v>
      </c>
      <c r="X63" s="10" t="n">
        <v>4.6011</v>
      </c>
      <c r="Y63" s="10" t="n">
        <v>0</v>
      </c>
      <c r="Z63" s="10" t="n">
        <v>4.6011</v>
      </c>
      <c r="AA63" s="40" t="n">
        <v>-82.45</v>
      </c>
      <c r="AB63" s="40" t="n">
        <v>29.7</v>
      </c>
      <c r="AC63" s="40" t="n">
        <v>13774.09</v>
      </c>
      <c r="AD63" s="40" t="n">
        <v>15.88</v>
      </c>
      <c r="AE63" s="40" t="n">
        <v>0</v>
      </c>
      <c r="AF63" s="40" t="n">
        <v>1.25</v>
      </c>
      <c r="AG63" s="40" t="n">
        <v>2.35</v>
      </c>
      <c r="AH63" s="41" t="n">
        <v>45</v>
      </c>
      <c r="AI63" s="41" t="n">
        <v>1</v>
      </c>
      <c r="AJ63" s="40" t="n">
        <v>1.65</v>
      </c>
      <c r="AK63" s="40" t="n">
        <v>6.08</v>
      </c>
      <c r="AL63" s="40" t="n">
        <v>98.81</v>
      </c>
      <c r="AM63" s="40" t="n">
        <v>0</v>
      </c>
      <c r="AN63" s="15" t="n">
        <v>513</v>
      </c>
      <c r="AO63" s="15" t="n">
        <v>156</v>
      </c>
      <c r="AP63" s="15" t="n">
        <v>113</v>
      </c>
      <c r="AQ63" s="40" t="n">
        <v>1.654</v>
      </c>
      <c r="AR63" s="40" t="n">
        <v>0.8194</v>
      </c>
      <c r="AS63" s="40" t="n">
        <v>6.3719</v>
      </c>
      <c r="AT63" s="10" t="n">
        <v>6.3283</v>
      </c>
      <c r="AU63" s="10" t="n">
        <v>0.9534</v>
      </c>
      <c r="AV63" s="10" t="n">
        <v>5.3702</v>
      </c>
    </row>
    <row r="64" customFormat="false" ht="12.8" hidden="false" customHeight="false" outlineLevel="0" collapsed="false">
      <c r="A64" s="38" t="n">
        <v>13978</v>
      </c>
      <c r="B64" s="39" t="n">
        <v>20160814</v>
      </c>
      <c r="C64" s="38" t="n">
        <v>21457</v>
      </c>
      <c r="D64" s="39" t="n">
        <v>1</v>
      </c>
      <c r="E64" s="9" t="n">
        <v>-98.75</v>
      </c>
      <c r="F64" s="9" t="n">
        <v>27.02</v>
      </c>
      <c r="G64" s="9" t="n">
        <v>1679.67</v>
      </c>
      <c r="H64" s="9" t="n">
        <v>8.12</v>
      </c>
      <c r="I64" s="9" t="n">
        <v>0</v>
      </c>
      <c r="J64" s="9" t="n">
        <v>0.95</v>
      </c>
      <c r="K64" s="9" t="n">
        <v>0.6</v>
      </c>
      <c r="L64" s="14" t="n">
        <v>167</v>
      </c>
      <c r="M64" s="14" t="n">
        <v>1</v>
      </c>
      <c r="N64" s="9" t="n">
        <v>8.46</v>
      </c>
      <c r="O64" s="9" t="n">
        <v>11.25</v>
      </c>
      <c r="P64" s="9" t="n">
        <v>67.06</v>
      </c>
      <c r="Q64" s="9" t="n">
        <v>0.23</v>
      </c>
      <c r="R64" s="15" t="n">
        <v>61</v>
      </c>
      <c r="S64" s="15" t="n">
        <v>0</v>
      </c>
      <c r="T64" s="15" t="n">
        <v>61</v>
      </c>
      <c r="U64" s="9" t="n">
        <v>8.4601</v>
      </c>
      <c r="V64" s="9" t="n">
        <v>0</v>
      </c>
      <c r="W64" s="9" t="n">
        <v>8.4601</v>
      </c>
      <c r="X64" s="10" t="n">
        <v>3.9473</v>
      </c>
      <c r="Y64" s="10" t="n">
        <v>0</v>
      </c>
      <c r="Z64" s="10" t="n">
        <v>3.9473</v>
      </c>
      <c r="AA64" s="40" t="n">
        <v>-98.85</v>
      </c>
      <c r="AB64" s="40" t="n">
        <v>26.67</v>
      </c>
      <c r="AC64" s="40" t="n">
        <v>13258.02</v>
      </c>
      <c r="AD64" s="40" t="n">
        <v>15.38</v>
      </c>
      <c r="AE64" s="40" t="n">
        <v>0</v>
      </c>
      <c r="AF64" s="40" t="n">
        <v>1.45</v>
      </c>
      <c r="AG64" s="40" t="n">
        <v>1.9</v>
      </c>
      <c r="AH64" s="41" t="n">
        <v>112</v>
      </c>
      <c r="AI64" s="41" t="n">
        <v>1</v>
      </c>
      <c r="AJ64" s="40" t="n">
        <v>1.87</v>
      </c>
      <c r="AK64" s="40" t="n">
        <v>4.95</v>
      </c>
      <c r="AL64" s="40" t="n">
        <v>67.06</v>
      </c>
      <c r="AM64" s="40" t="n">
        <v>0</v>
      </c>
      <c r="AN64" s="15" t="n">
        <v>480</v>
      </c>
      <c r="AO64" s="15" t="n">
        <v>219</v>
      </c>
      <c r="AP64" s="15" t="n">
        <v>152</v>
      </c>
      <c r="AQ64" s="40" t="n">
        <v>1.8714</v>
      </c>
      <c r="AR64" s="40" t="n">
        <v>0.9083</v>
      </c>
      <c r="AS64" s="40" t="n">
        <v>4.6009</v>
      </c>
      <c r="AT64" s="10" t="n">
        <v>6.8918</v>
      </c>
      <c r="AU64" s="10" t="n">
        <v>1.5262</v>
      </c>
      <c r="AV64" s="10" t="n">
        <v>5.3656</v>
      </c>
    </row>
    <row r="65" customFormat="false" ht="12.8" hidden="false" customHeight="false" outlineLevel="0" collapsed="false">
      <c r="A65" s="38" t="n">
        <v>14107</v>
      </c>
      <c r="B65" s="39" t="n">
        <v>20160822</v>
      </c>
      <c r="C65" s="38" t="n">
        <v>94914</v>
      </c>
      <c r="D65" s="39" t="n">
        <v>1</v>
      </c>
      <c r="E65" s="9" t="n">
        <v>-98.6</v>
      </c>
      <c r="F65" s="9" t="n">
        <v>28.38</v>
      </c>
      <c r="G65" s="9" t="n">
        <v>1006.29</v>
      </c>
      <c r="H65" s="9" t="n">
        <v>6.62</v>
      </c>
      <c r="I65" s="9" t="n">
        <v>0</v>
      </c>
      <c r="J65" s="9" t="n">
        <v>0.35</v>
      </c>
      <c r="K65" s="9" t="n">
        <v>0.6</v>
      </c>
      <c r="L65" s="14" t="n">
        <v>103</v>
      </c>
      <c r="M65" s="14" t="n">
        <v>1</v>
      </c>
      <c r="N65" s="9" t="n">
        <v>12.92</v>
      </c>
      <c r="O65" s="9" t="n">
        <v>12.83</v>
      </c>
      <c r="P65" s="9" t="n">
        <v>52</v>
      </c>
      <c r="Q65" s="9" t="n">
        <v>1.04</v>
      </c>
      <c r="R65" s="15" t="n">
        <v>37</v>
      </c>
      <c r="S65" s="15" t="n">
        <v>0</v>
      </c>
      <c r="T65" s="15" t="n">
        <v>37</v>
      </c>
      <c r="U65" s="9" t="n">
        <v>12.919</v>
      </c>
      <c r="V65" s="9" t="n">
        <v>0</v>
      </c>
      <c r="W65" s="9" t="n">
        <v>12.919</v>
      </c>
      <c r="X65" s="10" t="n">
        <v>3.6112</v>
      </c>
      <c r="Y65" s="10" t="n">
        <v>0</v>
      </c>
      <c r="Z65" s="10" t="n">
        <v>3.6112</v>
      </c>
      <c r="AA65" s="40" t="n">
        <v>-98.47</v>
      </c>
      <c r="AB65" s="40" t="n">
        <v>28.35</v>
      </c>
      <c r="AC65" s="40" t="n">
        <v>14499.44</v>
      </c>
      <c r="AD65" s="40" t="n">
        <v>16.12</v>
      </c>
      <c r="AE65" s="40" t="n">
        <v>0</v>
      </c>
      <c r="AF65" s="40" t="n">
        <v>2</v>
      </c>
      <c r="AG65" s="40" t="n">
        <v>1.75</v>
      </c>
      <c r="AH65" s="41" t="n">
        <v>78</v>
      </c>
      <c r="AI65" s="41" t="n">
        <v>1</v>
      </c>
      <c r="AJ65" s="40" t="n">
        <v>1.96</v>
      </c>
      <c r="AK65" s="40" t="n">
        <v>5.03</v>
      </c>
      <c r="AL65" s="40" t="n">
        <v>52</v>
      </c>
      <c r="AM65" s="40" t="n">
        <v>0</v>
      </c>
      <c r="AN65" s="15" t="n">
        <v>533</v>
      </c>
      <c r="AO65" s="15" t="n">
        <v>220</v>
      </c>
      <c r="AP65" s="15" t="n">
        <v>198</v>
      </c>
      <c r="AQ65" s="40" t="n">
        <v>1.9562</v>
      </c>
      <c r="AR65" s="40" t="n">
        <v>1.0881</v>
      </c>
      <c r="AS65" s="40" t="n">
        <v>4.0483</v>
      </c>
      <c r="AT65" s="10" t="n">
        <v>7.8787</v>
      </c>
      <c r="AU65" s="10" t="n">
        <v>1.809</v>
      </c>
      <c r="AV65" s="10" t="n">
        <v>6.057</v>
      </c>
    </row>
    <row r="66" customFormat="false" ht="12.8" hidden="false" customHeight="false" outlineLevel="0" collapsed="false">
      <c r="A66" s="38" t="n">
        <v>14131</v>
      </c>
      <c r="B66" s="39" t="n">
        <v>20160823</v>
      </c>
      <c r="C66" s="38" t="n">
        <v>221919</v>
      </c>
      <c r="D66" s="39" t="n">
        <v>1</v>
      </c>
      <c r="E66" s="9" t="n">
        <v>-83.43</v>
      </c>
      <c r="F66" s="9" t="n">
        <v>29.85</v>
      </c>
      <c r="G66" s="9" t="n">
        <v>2332.46</v>
      </c>
      <c r="H66" s="9" t="n">
        <v>9</v>
      </c>
      <c r="I66" s="9" t="n">
        <v>0</v>
      </c>
      <c r="J66" s="9" t="n">
        <v>0.9</v>
      </c>
      <c r="K66" s="9" t="n">
        <v>0.55</v>
      </c>
      <c r="L66" s="14" t="n">
        <v>10</v>
      </c>
      <c r="M66" s="14" t="n">
        <v>1</v>
      </c>
      <c r="N66" s="9" t="n">
        <v>11.53</v>
      </c>
      <c r="O66" s="9" t="n">
        <v>11.08</v>
      </c>
      <c r="P66" s="9" t="n">
        <v>54.68</v>
      </c>
      <c r="Q66" s="9" t="n">
        <v>0.22</v>
      </c>
      <c r="R66" s="15" t="n">
        <v>87</v>
      </c>
      <c r="S66" s="15" t="n">
        <v>0</v>
      </c>
      <c r="T66" s="15" t="n">
        <v>87</v>
      </c>
      <c r="U66" s="9" t="n">
        <v>11.5344</v>
      </c>
      <c r="V66" s="9" t="n">
        <v>0</v>
      </c>
      <c r="W66" s="9" t="n">
        <v>11.5344</v>
      </c>
      <c r="X66" s="10" t="n">
        <v>7.4732</v>
      </c>
      <c r="Y66" s="10" t="n">
        <v>0</v>
      </c>
      <c r="Z66" s="10" t="n">
        <v>7.4732</v>
      </c>
      <c r="AA66" s="40" t="n">
        <v>-83.07</v>
      </c>
      <c r="AB66" s="40" t="n">
        <v>29.98</v>
      </c>
      <c r="AC66" s="40" t="n">
        <v>36281.84</v>
      </c>
      <c r="AD66" s="40" t="n">
        <v>15.5</v>
      </c>
      <c r="AE66" s="40" t="n">
        <v>0</v>
      </c>
      <c r="AF66" s="40" t="n">
        <v>2.1</v>
      </c>
      <c r="AG66" s="40" t="n">
        <v>3.5</v>
      </c>
      <c r="AH66" s="41" t="n">
        <v>16</v>
      </c>
      <c r="AI66" s="41" t="n">
        <v>1</v>
      </c>
      <c r="AJ66" s="40" t="n">
        <v>1.37</v>
      </c>
      <c r="AK66" s="40" t="n">
        <v>4.13</v>
      </c>
      <c r="AL66" s="40" t="n">
        <v>54.68</v>
      </c>
      <c r="AM66" s="40" t="n">
        <v>0</v>
      </c>
      <c r="AN66" s="15" t="n">
        <v>1355</v>
      </c>
      <c r="AO66" s="15" t="n">
        <v>598</v>
      </c>
      <c r="AP66" s="15" t="n">
        <v>155</v>
      </c>
      <c r="AQ66" s="40" t="n">
        <v>1.3739</v>
      </c>
      <c r="AR66" s="40" t="n">
        <v>1.02</v>
      </c>
      <c r="AS66" s="40" t="n">
        <v>7.9886</v>
      </c>
      <c r="AT66" s="10" t="n">
        <v>13.8465</v>
      </c>
      <c r="AU66" s="10" t="n">
        <v>4.5369</v>
      </c>
      <c r="AV66" s="10" t="n">
        <v>9.2099</v>
      </c>
    </row>
    <row r="67" customFormat="false" ht="12.8" hidden="false" customHeight="false" outlineLevel="0" collapsed="false">
      <c r="A67" s="38" t="n">
        <v>14162</v>
      </c>
      <c r="B67" s="39" t="n">
        <v>20160825</v>
      </c>
      <c r="C67" s="38" t="n">
        <v>220917</v>
      </c>
      <c r="D67" s="39" t="n">
        <v>2</v>
      </c>
      <c r="E67" s="9" t="n">
        <v>-89.53</v>
      </c>
      <c r="F67" s="9" t="n">
        <v>26.27</v>
      </c>
      <c r="G67" s="9" t="n">
        <v>1718.46</v>
      </c>
      <c r="H67" s="9" t="n">
        <v>8.62</v>
      </c>
      <c r="I67" s="9" t="n">
        <v>0</v>
      </c>
      <c r="J67" s="9" t="n">
        <v>0.5</v>
      </c>
      <c r="K67" s="9" t="n">
        <v>0.8</v>
      </c>
      <c r="L67" s="14" t="n">
        <v>0</v>
      </c>
      <c r="M67" s="14" t="n">
        <v>0</v>
      </c>
      <c r="N67" s="9" t="n">
        <v>22.14</v>
      </c>
      <c r="O67" s="9" t="n">
        <v>26.28</v>
      </c>
      <c r="P67" s="9" t="n">
        <v>122.04</v>
      </c>
      <c r="Q67" s="9" t="n">
        <v>1.84</v>
      </c>
      <c r="R67" s="15" t="n">
        <v>62</v>
      </c>
      <c r="S67" s="15" t="n">
        <v>0</v>
      </c>
      <c r="T67" s="15" t="n">
        <v>62</v>
      </c>
      <c r="U67" s="9" t="n">
        <v>22.1436</v>
      </c>
      <c r="V67" s="9" t="n">
        <v>0</v>
      </c>
      <c r="W67" s="9" t="n">
        <v>22.1436</v>
      </c>
      <c r="X67" s="10" t="n">
        <v>10.5702</v>
      </c>
      <c r="Y67" s="10" t="n">
        <v>0</v>
      </c>
      <c r="Z67" s="10" t="n">
        <v>10.5702</v>
      </c>
      <c r="AA67" s="40" t="n">
        <v>-90.48</v>
      </c>
      <c r="AB67" s="40" t="n">
        <v>27.15</v>
      </c>
      <c r="AC67" s="40" t="n">
        <v>52616.83</v>
      </c>
      <c r="AD67" s="40" t="n">
        <v>16.88</v>
      </c>
      <c r="AE67" s="40" t="n">
        <v>0</v>
      </c>
      <c r="AF67" s="40" t="n">
        <v>2.9</v>
      </c>
      <c r="AG67" s="40" t="n">
        <v>3.85</v>
      </c>
      <c r="AH67" s="41" t="n">
        <v>0</v>
      </c>
      <c r="AI67" s="41" t="n">
        <v>0</v>
      </c>
      <c r="AJ67" s="40" t="n">
        <v>2.47</v>
      </c>
      <c r="AK67" s="40" t="n">
        <v>7.33</v>
      </c>
      <c r="AL67" s="40" t="n">
        <v>122.04</v>
      </c>
      <c r="AM67" s="40" t="n">
        <v>0</v>
      </c>
      <c r="AN67" s="15" t="n">
        <v>1913</v>
      </c>
      <c r="AO67" s="15" t="n">
        <v>1098</v>
      </c>
      <c r="AP67" s="15" t="n">
        <v>305</v>
      </c>
      <c r="AQ67" s="40" t="n">
        <v>2.4676</v>
      </c>
      <c r="AR67" s="40" t="n">
        <v>1.5753</v>
      </c>
      <c r="AS67" s="40" t="n">
        <v>9.7794</v>
      </c>
      <c r="AT67" s="10" t="n">
        <v>36.0664</v>
      </c>
      <c r="AU67" s="10" t="n">
        <v>13.2153</v>
      </c>
      <c r="AV67" s="10" t="n">
        <v>22.7887</v>
      </c>
    </row>
    <row r="68" customFormat="false" ht="12.8" hidden="false" customHeight="false" outlineLevel="0" collapsed="false">
      <c r="A68" s="38" t="n">
        <v>14193</v>
      </c>
      <c r="B68" s="39" t="n">
        <v>20160827</v>
      </c>
      <c r="C68" s="38" t="n">
        <v>215911</v>
      </c>
      <c r="D68" s="39" t="n">
        <v>1</v>
      </c>
      <c r="E68" s="9" t="n">
        <v>-93.18</v>
      </c>
      <c r="F68" s="9" t="n">
        <v>31.75</v>
      </c>
      <c r="G68" s="9" t="n">
        <v>1366.82</v>
      </c>
      <c r="H68" s="9" t="n">
        <v>6.25</v>
      </c>
      <c r="I68" s="9" t="n">
        <v>0</v>
      </c>
      <c r="J68" s="9" t="n">
        <v>0.5</v>
      </c>
      <c r="K68" s="9" t="n">
        <v>0.45</v>
      </c>
      <c r="L68" s="14" t="n">
        <v>51</v>
      </c>
      <c r="M68" s="14" t="n">
        <v>1</v>
      </c>
      <c r="N68" s="9" t="n">
        <v>13.35</v>
      </c>
      <c r="O68" s="9" t="n">
        <v>14.07</v>
      </c>
      <c r="P68" s="9" t="n">
        <v>56.97</v>
      </c>
      <c r="Q68" s="9" t="n">
        <v>0.73</v>
      </c>
      <c r="R68" s="15" t="n">
        <v>52</v>
      </c>
      <c r="S68" s="15" t="n">
        <v>0</v>
      </c>
      <c r="T68" s="15" t="n">
        <v>52</v>
      </c>
      <c r="U68" s="9" t="n">
        <v>13.3521</v>
      </c>
      <c r="V68" s="9" t="n">
        <v>0</v>
      </c>
      <c r="W68" s="9" t="n">
        <v>13.3521</v>
      </c>
      <c r="X68" s="10" t="n">
        <v>5.0694</v>
      </c>
      <c r="Y68" s="10" t="n">
        <v>0</v>
      </c>
      <c r="Z68" s="10" t="n">
        <v>5.0694</v>
      </c>
      <c r="AA68" s="40" t="n">
        <v>-93.88</v>
      </c>
      <c r="AB68" s="40" t="n">
        <v>31.08</v>
      </c>
      <c r="AC68" s="40" t="n">
        <v>30657.88</v>
      </c>
      <c r="AD68" s="40" t="n">
        <v>14.38</v>
      </c>
      <c r="AE68" s="40" t="n">
        <v>0</v>
      </c>
      <c r="AF68" s="40" t="n">
        <v>3.2</v>
      </c>
      <c r="AG68" s="40" t="n">
        <v>2.2</v>
      </c>
      <c r="AH68" s="41" t="n">
        <v>96</v>
      </c>
      <c r="AI68" s="41" t="n">
        <v>1</v>
      </c>
      <c r="AJ68" s="40" t="n">
        <v>2.23</v>
      </c>
      <c r="AK68" s="40" t="n">
        <v>5.54</v>
      </c>
      <c r="AL68" s="40" t="n">
        <v>65.79</v>
      </c>
      <c r="AM68" s="40" t="n">
        <v>0</v>
      </c>
      <c r="AN68" s="15" t="n">
        <v>1158</v>
      </c>
      <c r="AO68" s="15" t="n">
        <v>712</v>
      </c>
      <c r="AP68" s="15" t="n">
        <v>238</v>
      </c>
      <c r="AQ68" s="40" t="n">
        <v>2.2265</v>
      </c>
      <c r="AR68" s="40" t="n">
        <v>1.4228</v>
      </c>
      <c r="AS68" s="40" t="n">
        <v>6.5652</v>
      </c>
      <c r="AT68" s="10" t="n">
        <v>18.9614</v>
      </c>
      <c r="AU68" s="10" t="n">
        <v>7.4501</v>
      </c>
      <c r="AV68" s="10" t="n">
        <v>11.491</v>
      </c>
    </row>
    <row r="69" customFormat="false" ht="12.8" hidden="false" customHeight="false" outlineLevel="0" collapsed="false">
      <c r="A69" s="38" t="n">
        <v>14291</v>
      </c>
      <c r="B69" s="39" t="n">
        <v>20160903</v>
      </c>
      <c r="C69" s="38" t="n">
        <v>54337</v>
      </c>
      <c r="D69" s="39" t="n">
        <v>1</v>
      </c>
      <c r="E69" s="9" t="n">
        <v>-87.03</v>
      </c>
      <c r="F69" s="9" t="n">
        <v>26.8</v>
      </c>
      <c r="G69" s="9" t="n">
        <v>1545.07</v>
      </c>
      <c r="H69" s="9" t="n">
        <v>8.38</v>
      </c>
      <c r="I69" s="9" t="n">
        <v>0</v>
      </c>
      <c r="J69" s="9" t="n">
        <v>0.6</v>
      </c>
      <c r="K69" s="9" t="n">
        <v>0.65</v>
      </c>
      <c r="L69" s="14" t="n">
        <v>0</v>
      </c>
      <c r="M69" s="14" t="n">
        <v>0</v>
      </c>
      <c r="N69" s="9" t="n">
        <v>25.31</v>
      </c>
      <c r="O69" s="9" t="n">
        <v>42.8</v>
      </c>
      <c r="P69" s="9" t="n">
        <v>231.43</v>
      </c>
      <c r="Q69" s="9" t="n">
        <v>1.56</v>
      </c>
      <c r="R69" s="15" t="n">
        <v>56</v>
      </c>
      <c r="S69" s="15" t="n">
        <v>0</v>
      </c>
      <c r="T69" s="15" t="n">
        <v>56</v>
      </c>
      <c r="U69" s="9" t="n">
        <v>25.3073</v>
      </c>
      <c r="V69" s="9" t="n">
        <v>0</v>
      </c>
      <c r="W69" s="9" t="n">
        <v>25.3073</v>
      </c>
      <c r="X69" s="10" t="n">
        <v>10.8615</v>
      </c>
      <c r="Y69" s="10" t="n">
        <v>0</v>
      </c>
      <c r="Z69" s="10" t="n">
        <v>10.8615</v>
      </c>
      <c r="AA69" s="40" t="n">
        <v>-87.23</v>
      </c>
      <c r="AB69" s="40" t="n">
        <v>26.62</v>
      </c>
      <c r="AC69" s="40" t="n">
        <v>27052.67</v>
      </c>
      <c r="AD69" s="40" t="n">
        <v>14.75</v>
      </c>
      <c r="AE69" s="40" t="n">
        <v>0</v>
      </c>
      <c r="AF69" s="40" t="n">
        <v>2.2</v>
      </c>
      <c r="AG69" s="40" t="n">
        <v>2.3</v>
      </c>
      <c r="AH69" s="41" t="n">
        <v>0</v>
      </c>
      <c r="AI69" s="41" t="n">
        <v>0</v>
      </c>
      <c r="AJ69" s="40" t="n">
        <v>3.51</v>
      </c>
      <c r="AK69" s="40" t="n">
        <v>12.14</v>
      </c>
      <c r="AL69" s="40" t="n">
        <v>231.43</v>
      </c>
      <c r="AM69" s="40" t="n">
        <v>0</v>
      </c>
      <c r="AN69" s="15" t="n">
        <v>979</v>
      </c>
      <c r="AO69" s="15" t="n">
        <v>484</v>
      </c>
      <c r="AP69" s="15" t="n">
        <v>267</v>
      </c>
      <c r="AQ69" s="40" t="n">
        <v>3.5053</v>
      </c>
      <c r="AR69" s="40" t="n">
        <v>1.7778</v>
      </c>
      <c r="AS69" s="40" t="n">
        <v>9.6156</v>
      </c>
      <c r="AT69" s="10" t="n">
        <v>26.3411</v>
      </c>
      <c r="AU69" s="10" t="n">
        <v>6.6049</v>
      </c>
      <c r="AV69" s="10" t="n">
        <v>19.7066</v>
      </c>
    </row>
    <row r="70" customFormat="false" ht="12.8" hidden="false" customHeight="false" outlineLevel="0" collapsed="false">
      <c r="A70" s="38" t="n">
        <v>14306</v>
      </c>
      <c r="B70" s="39" t="n">
        <v>20160904</v>
      </c>
      <c r="C70" s="38" t="n">
        <v>45155</v>
      </c>
      <c r="D70" s="39" t="n">
        <v>1</v>
      </c>
      <c r="E70" s="9" t="n">
        <v>-78.68</v>
      </c>
      <c r="F70" s="9" t="n">
        <v>28.55</v>
      </c>
      <c r="G70" s="9" t="n">
        <v>1792.03</v>
      </c>
      <c r="H70" s="9" t="n">
        <v>8</v>
      </c>
      <c r="I70" s="9" t="n">
        <v>0</v>
      </c>
      <c r="J70" s="9" t="n">
        <v>0.9</v>
      </c>
      <c r="K70" s="9" t="n">
        <v>0.95</v>
      </c>
      <c r="L70" s="14" t="n">
        <v>0</v>
      </c>
      <c r="M70" s="14" t="n">
        <v>0</v>
      </c>
      <c r="N70" s="9" t="n">
        <v>22.21</v>
      </c>
      <c r="O70" s="9" t="n">
        <v>23.33</v>
      </c>
      <c r="P70" s="9" t="n">
        <v>130.73</v>
      </c>
      <c r="Q70" s="9" t="n">
        <v>0.99</v>
      </c>
      <c r="R70" s="15" t="n">
        <v>66</v>
      </c>
      <c r="S70" s="15" t="n">
        <v>0</v>
      </c>
      <c r="T70" s="15" t="n">
        <v>66</v>
      </c>
      <c r="U70" s="9" t="n">
        <v>22.2075</v>
      </c>
      <c r="V70" s="9" t="n">
        <v>0</v>
      </c>
      <c r="W70" s="9" t="n">
        <v>22.2075</v>
      </c>
      <c r="X70" s="10" t="n">
        <v>11.0546</v>
      </c>
      <c r="Y70" s="10" t="n">
        <v>0</v>
      </c>
      <c r="Z70" s="10" t="n">
        <v>11.0546</v>
      </c>
      <c r="AA70" s="40" t="n">
        <v>-78.72</v>
      </c>
      <c r="AB70" s="40" t="n">
        <v>28.25</v>
      </c>
      <c r="AC70" s="40" t="n">
        <v>9012.81</v>
      </c>
      <c r="AD70" s="40" t="n">
        <v>15.38</v>
      </c>
      <c r="AE70" s="40" t="n">
        <v>0</v>
      </c>
      <c r="AF70" s="40" t="n">
        <v>1.1</v>
      </c>
      <c r="AG70" s="40" t="n">
        <v>1.85</v>
      </c>
      <c r="AH70" s="41" t="n">
        <v>0</v>
      </c>
      <c r="AI70" s="41" t="n">
        <v>0</v>
      </c>
      <c r="AJ70" s="40" t="n">
        <v>5.72</v>
      </c>
      <c r="AK70" s="40" t="n">
        <v>13.41</v>
      </c>
      <c r="AL70" s="40" t="n">
        <v>130.73</v>
      </c>
      <c r="AM70" s="40" t="n">
        <v>0</v>
      </c>
      <c r="AN70" s="15" t="n">
        <v>331</v>
      </c>
      <c r="AO70" s="15" t="n">
        <v>160</v>
      </c>
      <c r="AP70" s="15" t="n">
        <v>111</v>
      </c>
      <c r="AQ70" s="40" t="n">
        <v>5.7241</v>
      </c>
      <c r="AR70" s="40" t="n">
        <v>1.7383</v>
      </c>
      <c r="AS70" s="40" t="n">
        <v>14.5546</v>
      </c>
      <c r="AT70" s="10" t="n">
        <v>14.3305</v>
      </c>
      <c r="AU70" s="10" t="n">
        <v>2.1037</v>
      </c>
      <c r="AV70" s="10" t="n">
        <v>12.2195</v>
      </c>
    </row>
    <row r="71" customFormat="false" ht="12.8" hidden="false" customHeight="false" outlineLevel="0" collapsed="false">
      <c r="A71" s="38" t="n">
        <v>14316</v>
      </c>
      <c r="B71" s="39" t="n">
        <v>20160904</v>
      </c>
      <c r="C71" s="38" t="n">
        <v>194535</v>
      </c>
      <c r="D71" s="39" t="n">
        <v>3</v>
      </c>
      <c r="E71" s="9" t="n">
        <v>-97.88</v>
      </c>
      <c r="F71" s="9" t="n">
        <v>26.9</v>
      </c>
      <c r="G71" s="9" t="n">
        <v>1378.31</v>
      </c>
      <c r="H71" s="9" t="n">
        <v>6.12</v>
      </c>
      <c r="I71" s="9" t="n">
        <v>0</v>
      </c>
      <c r="J71" s="9" t="n">
        <v>0.4</v>
      </c>
      <c r="K71" s="9" t="n">
        <v>0.55</v>
      </c>
      <c r="L71" s="14" t="n">
        <v>7</v>
      </c>
      <c r="M71" s="14" t="n">
        <v>1</v>
      </c>
      <c r="N71" s="9" t="n">
        <v>36.33</v>
      </c>
      <c r="O71" s="9" t="n">
        <v>36.33</v>
      </c>
      <c r="P71" s="9" t="n">
        <v>187.81</v>
      </c>
      <c r="Q71" s="9" t="n">
        <v>0.59</v>
      </c>
      <c r="R71" s="15" t="n">
        <v>50</v>
      </c>
      <c r="S71" s="15" t="n">
        <v>0</v>
      </c>
      <c r="T71" s="15" t="n">
        <v>50</v>
      </c>
      <c r="U71" s="9" t="n">
        <v>36.3251</v>
      </c>
      <c r="V71" s="9" t="n">
        <v>0</v>
      </c>
      <c r="W71" s="9" t="n">
        <v>36.3251</v>
      </c>
      <c r="X71" s="10" t="n">
        <v>13.9075</v>
      </c>
      <c r="Y71" s="10" t="n">
        <v>0</v>
      </c>
      <c r="Z71" s="10" t="n">
        <v>13.9075</v>
      </c>
      <c r="AA71" s="40" t="n">
        <v>-97.27</v>
      </c>
      <c r="AB71" s="40" t="n">
        <v>26.38</v>
      </c>
      <c r="AC71" s="40" t="n">
        <v>27499.29</v>
      </c>
      <c r="AD71" s="40" t="n">
        <v>13.75</v>
      </c>
      <c r="AE71" s="40" t="n">
        <v>0</v>
      </c>
      <c r="AF71" s="40" t="n">
        <v>2.4</v>
      </c>
      <c r="AG71" s="40" t="n">
        <v>2.3</v>
      </c>
      <c r="AH71" s="41" t="n">
        <v>0</v>
      </c>
      <c r="AI71" s="41" t="n">
        <v>0</v>
      </c>
      <c r="AJ71" s="40" t="n">
        <v>6.37</v>
      </c>
      <c r="AK71" s="40" t="n">
        <v>19.97</v>
      </c>
      <c r="AL71" s="40" t="n">
        <v>215.32</v>
      </c>
      <c r="AM71" s="40" t="n">
        <v>0</v>
      </c>
      <c r="AN71" s="15" t="n">
        <v>993</v>
      </c>
      <c r="AO71" s="15" t="n">
        <v>658</v>
      </c>
      <c r="AP71" s="15" t="n">
        <v>270</v>
      </c>
      <c r="AQ71" s="40" t="n">
        <v>6.3746</v>
      </c>
      <c r="AR71" s="40" t="n">
        <v>1.9748</v>
      </c>
      <c r="AS71" s="40" t="n">
        <v>18.6289</v>
      </c>
      <c r="AT71" s="10" t="n">
        <v>48.6935</v>
      </c>
      <c r="AU71" s="10" t="n">
        <v>9.9957</v>
      </c>
      <c r="AV71" s="10" t="n">
        <v>38.692</v>
      </c>
    </row>
    <row r="72" customFormat="false" ht="12.8" hidden="false" customHeight="false" outlineLevel="0" collapsed="false">
      <c r="A72" s="38" t="n">
        <v>14429</v>
      </c>
      <c r="B72" s="39" t="n">
        <v>20160912</v>
      </c>
      <c r="C72" s="38" t="n">
        <v>23630</v>
      </c>
      <c r="D72" s="39" t="n">
        <v>1</v>
      </c>
      <c r="E72" s="9" t="n">
        <v>-82.3</v>
      </c>
      <c r="F72" s="9" t="n">
        <v>32.35</v>
      </c>
      <c r="G72" s="9" t="n">
        <v>1619.02</v>
      </c>
      <c r="H72" s="9" t="n">
        <v>5.88</v>
      </c>
      <c r="I72" s="9" t="n">
        <v>0</v>
      </c>
      <c r="J72" s="9" t="n">
        <v>0.55</v>
      </c>
      <c r="K72" s="9" t="n">
        <v>0.65</v>
      </c>
      <c r="L72" s="14" t="n">
        <v>51</v>
      </c>
      <c r="M72" s="14" t="n">
        <v>1</v>
      </c>
      <c r="N72" s="9" t="n">
        <v>7.48</v>
      </c>
      <c r="O72" s="9" t="n">
        <v>7.38</v>
      </c>
      <c r="P72" s="9" t="n">
        <v>31.11</v>
      </c>
      <c r="Q72" s="9" t="n">
        <v>0.38</v>
      </c>
      <c r="R72" s="15" t="n">
        <v>62</v>
      </c>
      <c r="S72" s="15" t="n">
        <v>0</v>
      </c>
      <c r="T72" s="15" t="n">
        <v>62</v>
      </c>
      <c r="U72" s="9" t="n">
        <v>7.4824</v>
      </c>
      <c r="V72" s="9" t="n">
        <v>0</v>
      </c>
      <c r="W72" s="9" t="n">
        <v>7.4824</v>
      </c>
      <c r="X72" s="10" t="n">
        <v>3.3651</v>
      </c>
      <c r="Y72" s="10" t="n">
        <v>0</v>
      </c>
      <c r="Z72" s="10" t="n">
        <v>3.3651</v>
      </c>
      <c r="AA72" s="40" t="n">
        <v>-81.9</v>
      </c>
      <c r="AB72" s="40" t="n">
        <v>32.5</v>
      </c>
      <c r="AC72" s="40" t="n">
        <v>12513.55</v>
      </c>
      <c r="AD72" s="40" t="n">
        <v>12.25</v>
      </c>
      <c r="AE72" s="40" t="n">
        <v>0</v>
      </c>
      <c r="AF72" s="40" t="n">
        <v>1.65</v>
      </c>
      <c r="AG72" s="40" t="n">
        <v>1.25</v>
      </c>
      <c r="AH72" s="41" t="n">
        <v>74</v>
      </c>
      <c r="AI72" s="41" t="n">
        <v>1</v>
      </c>
      <c r="AJ72" s="40" t="n">
        <v>2.24</v>
      </c>
      <c r="AK72" s="40" t="n">
        <v>3.91</v>
      </c>
      <c r="AL72" s="40" t="n">
        <v>31.11</v>
      </c>
      <c r="AM72" s="40" t="n">
        <v>0</v>
      </c>
      <c r="AN72" s="15" t="n">
        <v>480</v>
      </c>
      <c r="AO72" s="15" t="n">
        <v>240</v>
      </c>
      <c r="AP72" s="15" t="n">
        <v>153</v>
      </c>
      <c r="AQ72" s="40" t="n">
        <v>2.2352</v>
      </c>
      <c r="AR72" s="40" t="n">
        <v>1.5053</v>
      </c>
      <c r="AS72" s="40" t="n">
        <v>4.6441</v>
      </c>
      <c r="AT72" s="10" t="n">
        <v>7.7696</v>
      </c>
      <c r="AU72" s="10" t="n">
        <v>2.6162</v>
      </c>
      <c r="AV72" s="10" t="n">
        <v>5.1455</v>
      </c>
    </row>
    <row r="73" customFormat="false" ht="12.8" hidden="false" customHeight="false" outlineLevel="0" collapsed="false">
      <c r="A73" s="38" t="n">
        <v>14469</v>
      </c>
      <c r="B73" s="39" t="n">
        <v>20160914</v>
      </c>
      <c r="C73" s="38" t="n">
        <v>154717</v>
      </c>
      <c r="D73" s="39" t="n">
        <v>1</v>
      </c>
      <c r="E73" s="9" t="n">
        <v>-79.88</v>
      </c>
      <c r="F73" s="9" t="n">
        <v>31.9</v>
      </c>
      <c r="G73" s="9" t="n">
        <v>1836.97</v>
      </c>
      <c r="H73" s="9" t="n">
        <v>5.88</v>
      </c>
      <c r="I73" s="9" t="n">
        <v>0</v>
      </c>
      <c r="J73" s="9" t="n">
        <v>0.5</v>
      </c>
      <c r="K73" s="9" t="n">
        <v>0.75</v>
      </c>
      <c r="L73" s="14" t="n">
        <v>0</v>
      </c>
      <c r="M73" s="14" t="n">
        <v>0</v>
      </c>
      <c r="N73" s="9" t="n">
        <v>45.9</v>
      </c>
      <c r="O73" s="9" t="n">
        <v>35.81</v>
      </c>
      <c r="P73" s="9" t="n">
        <v>185.69</v>
      </c>
      <c r="Q73" s="9" t="n">
        <v>1.81</v>
      </c>
      <c r="R73" s="15" t="n">
        <v>70</v>
      </c>
      <c r="S73" s="15" t="n">
        <v>0</v>
      </c>
      <c r="T73" s="15" t="n">
        <v>70</v>
      </c>
      <c r="U73" s="9" t="n">
        <v>45.9002</v>
      </c>
      <c r="V73" s="9" t="n">
        <v>0</v>
      </c>
      <c r="W73" s="9" t="n">
        <v>45.9002</v>
      </c>
      <c r="X73" s="10" t="n">
        <v>23.4214</v>
      </c>
      <c r="Y73" s="10" t="n">
        <v>0</v>
      </c>
      <c r="Z73" s="10" t="n">
        <v>23.4214</v>
      </c>
      <c r="AA73" s="40" t="n">
        <v>-78.12</v>
      </c>
      <c r="AB73" s="40" t="n">
        <v>32.05</v>
      </c>
      <c r="AC73" s="40" t="n">
        <v>101103.98</v>
      </c>
      <c r="AD73" s="40" t="n">
        <v>15.25</v>
      </c>
      <c r="AE73" s="40" t="n">
        <v>0</v>
      </c>
      <c r="AF73" s="40" t="n">
        <v>4.8</v>
      </c>
      <c r="AG73" s="40" t="n">
        <v>5.45</v>
      </c>
      <c r="AH73" s="41" t="n">
        <v>0</v>
      </c>
      <c r="AI73" s="41" t="n">
        <v>0</v>
      </c>
      <c r="AJ73" s="40" t="n">
        <v>5.26</v>
      </c>
      <c r="AK73" s="40" t="n">
        <v>11.69</v>
      </c>
      <c r="AL73" s="40" t="n">
        <v>185.69</v>
      </c>
      <c r="AM73" s="40" t="n">
        <v>0</v>
      </c>
      <c r="AN73" s="15" t="n">
        <v>3859</v>
      </c>
      <c r="AO73" s="15" t="n">
        <v>2815</v>
      </c>
      <c r="AP73" s="15" t="n">
        <v>732</v>
      </c>
      <c r="AQ73" s="40" t="n">
        <v>5.264</v>
      </c>
      <c r="AR73" s="40" t="n">
        <v>3.3334</v>
      </c>
      <c r="AS73" s="40" t="n">
        <v>14.9309</v>
      </c>
      <c r="AT73" s="10" t="n">
        <v>147.8378</v>
      </c>
      <c r="AU73" s="10" t="n">
        <v>68.2894</v>
      </c>
      <c r="AV73" s="10" t="n">
        <v>79.5402</v>
      </c>
    </row>
    <row r="74" customFormat="false" ht="12.8" hidden="false" customHeight="false" outlineLevel="0" collapsed="false">
      <c r="A74" s="38" t="n">
        <v>14475</v>
      </c>
      <c r="B74" s="39" t="n">
        <v>20160915</v>
      </c>
      <c r="C74" s="38" t="n">
        <v>13341</v>
      </c>
      <c r="D74" s="39" t="n">
        <v>1</v>
      </c>
      <c r="E74" s="9" t="n">
        <v>-78.52</v>
      </c>
      <c r="F74" s="9" t="n">
        <v>31.3</v>
      </c>
      <c r="G74" s="9" t="n">
        <v>1347.01</v>
      </c>
      <c r="H74" s="9" t="n">
        <v>7.75</v>
      </c>
      <c r="I74" s="9" t="n">
        <v>0</v>
      </c>
      <c r="J74" s="9" t="n">
        <v>0.4</v>
      </c>
      <c r="K74" s="9" t="n">
        <v>0.95</v>
      </c>
      <c r="L74" s="14" t="n">
        <v>0</v>
      </c>
      <c r="M74" s="14" t="n">
        <v>0</v>
      </c>
      <c r="N74" s="9" t="n">
        <v>37.95</v>
      </c>
      <c r="O74" s="9" t="n">
        <v>48.21</v>
      </c>
      <c r="P74" s="9" t="n">
        <v>237.39</v>
      </c>
      <c r="Q74" s="9" t="n">
        <v>1.67</v>
      </c>
      <c r="R74" s="15" t="n">
        <v>51</v>
      </c>
      <c r="S74" s="15" t="n">
        <v>0</v>
      </c>
      <c r="T74" s="15" t="n">
        <v>51</v>
      </c>
      <c r="U74" s="9" t="n">
        <v>37.9531</v>
      </c>
      <c r="V74" s="9" t="n">
        <v>0</v>
      </c>
      <c r="W74" s="9" t="n">
        <v>37.9531</v>
      </c>
      <c r="X74" s="10" t="n">
        <v>14.2009</v>
      </c>
      <c r="Y74" s="10" t="n">
        <v>0</v>
      </c>
      <c r="Z74" s="10" t="n">
        <v>14.2009</v>
      </c>
      <c r="AA74" s="40" t="n">
        <v>-79.1</v>
      </c>
      <c r="AB74" s="40" t="n">
        <v>31.4</v>
      </c>
      <c r="AC74" s="40" t="n">
        <v>38362.23</v>
      </c>
      <c r="AD74" s="40" t="n">
        <v>15.5</v>
      </c>
      <c r="AE74" s="40" t="n">
        <v>0</v>
      </c>
      <c r="AF74" s="40" t="n">
        <v>2.85</v>
      </c>
      <c r="AG74" s="40" t="n">
        <v>4.35</v>
      </c>
      <c r="AH74" s="41" t="n">
        <v>0</v>
      </c>
      <c r="AI74" s="41" t="n">
        <v>0</v>
      </c>
      <c r="AJ74" s="40" t="n">
        <v>5.35</v>
      </c>
      <c r="AK74" s="40" t="n">
        <v>15.31</v>
      </c>
      <c r="AL74" s="40" t="n">
        <v>237.39</v>
      </c>
      <c r="AM74" s="40" t="n">
        <v>0</v>
      </c>
      <c r="AN74" s="15" t="n">
        <v>1454</v>
      </c>
      <c r="AO74" s="15" t="n">
        <v>717</v>
      </c>
      <c r="AP74" s="15" t="n">
        <v>472</v>
      </c>
      <c r="AQ74" s="40" t="n">
        <v>5.351</v>
      </c>
      <c r="AR74" s="40" t="n">
        <v>3.3269</v>
      </c>
      <c r="AS74" s="40" t="n">
        <v>11.4149</v>
      </c>
      <c r="AT74" s="10" t="n">
        <v>57.0208</v>
      </c>
      <c r="AU74" s="10" t="n">
        <v>17.4819</v>
      </c>
      <c r="AV74" s="10" t="n">
        <v>39.4869</v>
      </c>
    </row>
    <row r="75" customFormat="false" ht="12.8" hidden="false" customHeight="false" outlineLevel="0" collapsed="false">
      <c r="A75" s="38" t="n">
        <v>14475</v>
      </c>
      <c r="B75" s="39" t="n">
        <v>20160915</v>
      </c>
      <c r="C75" s="38" t="n">
        <v>13341</v>
      </c>
      <c r="D75" s="39" t="n">
        <v>2</v>
      </c>
      <c r="E75" s="9" t="n">
        <v>-78.65</v>
      </c>
      <c r="F75" s="9" t="n">
        <v>32.3</v>
      </c>
      <c r="G75" s="9" t="n">
        <v>1410.9</v>
      </c>
      <c r="H75" s="9" t="n">
        <v>5.62</v>
      </c>
      <c r="I75" s="9" t="n">
        <v>0</v>
      </c>
      <c r="J75" s="9" t="n">
        <v>0.65</v>
      </c>
      <c r="K75" s="9" t="n">
        <v>0.75</v>
      </c>
      <c r="L75" s="14" t="n">
        <v>0</v>
      </c>
      <c r="M75" s="14" t="n">
        <v>0</v>
      </c>
      <c r="N75" s="9" t="n">
        <v>34.05</v>
      </c>
      <c r="O75" s="9" t="n">
        <v>30.11</v>
      </c>
      <c r="P75" s="9" t="n">
        <v>126.76</v>
      </c>
      <c r="Q75" s="9" t="n">
        <v>1.23</v>
      </c>
      <c r="R75" s="15" t="n">
        <v>54</v>
      </c>
      <c r="S75" s="15" t="n">
        <v>0</v>
      </c>
      <c r="T75" s="15" t="n">
        <v>54</v>
      </c>
      <c r="U75" s="9" t="n">
        <v>34.0544</v>
      </c>
      <c r="V75" s="9" t="n">
        <v>0</v>
      </c>
      <c r="W75" s="9" t="n">
        <v>34.0544</v>
      </c>
      <c r="X75" s="10" t="n">
        <v>13.3464</v>
      </c>
      <c r="Y75" s="10" t="n">
        <v>0</v>
      </c>
      <c r="Z75" s="10" t="n">
        <v>13.3464</v>
      </c>
      <c r="AA75" s="40" t="n">
        <v>-79.1</v>
      </c>
      <c r="AB75" s="40" t="n">
        <v>31.4</v>
      </c>
      <c r="AC75" s="40" t="n">
        <v>38362.23</v>
      </c>
      <c r="AD75" s="40" t="n">
        <v>15.5</v>
      </c>
      <c r="AE75" s="40" t="n">
        <v>0</v>
      </c>
      <c r="AF75" s="40" t="n">
        <v>2.85</v>
      </c>
      <c r="AG75" s="40" t="n">
        <v>4.35</v>
      </c>
      <c r="AH75" s="41" t="n">
        <v>0</v>
      </c>
      <c r="AI75" s="41" t="n">
        <v>0</v>
      </c>
      <c r="AJ75" s="40" t="n">
        <v>5.35</v>
      </c>
      <c r="AK75" s="40" t="n">
        <v>15.31</v>
      </c>
      <c r="AL75" s="40" t="n">
        <v>237.39</v>
      </c>
      <c r="AM75" s="40" t="n">
        <v>0</v>
      </c>
      <c r="AN75" s="15"/>
      <c r="AO75" s="15"/>
      <c r="AP75" s="15"/>
      <c r="AQ75" s="40" t="n">
        <v>5.351</v>
      </c>
      <c r="AR75" s="40" t="n">
        <v>3.3269</v>
      </c>
      <c r="AS75" s="40" t="n">
        <v>11.4149</v>
      </c>
      <c r="AT75" s="10"/>
      <c r="AU75" s="10"/>
      <c r="AV75" s="10"/>
    </row>
    <row r="76" customFormat="false" ht="12.8" hidden="false" customHeight="false" outlineLevel="0" collapsed="false">
      <c r="A76" s="38" t="n">
        <v>18865</v>
      </c>
      <c r="B76" s="39" t="n">
        <v>20170624</v>
      </c>
      <c r="C76" s="38" t="n">
        <v>61451</v>
      </c>
      <c r="D76" s="39" t="n">
        <v>1</v>
      </c>
      <c r="E76" s="9" t="n">
        <v>-94.2</v>
      </c>
      <c r="F76" s="9" t="n">
        <v>32.12</v>
      </c>
      <c r="G76" s="9" t="n">
        <v>4685.87</v>
      </c>
      <c r="H76" s="9" t="n">
        <v>8.12</v>
      </c>
      <c r="I76" s="9" t="n">
        <v>0</v>
      </c>
      <c r="J76" s="9" t="n">
        <v>1.75</v>
      </c>
      <c r="K76" s="9" t="n">
        <v>0.8</v>
      </c>
      <c r="L76" s="14" t="n">
        <v>68</v>
      </c>
      <c r="M76" s="14" t="n">
        <v>1</v>
      </c>
      <c r="N76" s="9" t="n">
        <v>13.51</v>
      </c>
      <c r="O76" s="9" t="n">
        <v>21.17</v>
      </c>
      <c r="P76" s="9" t="n">
        <v>152.33</v>
      </c>
      <c r="Q76" s="9" t="n">
        <v>0.3</v>
      </c>
      <c r="R76" s="15" t="n">
        <v>179</v>
      </c>
      <c r="S76" s="15" t="n">
        <v>0</v>
      </c>
      <c r="T76" s="15" t="n">
        <v>179</v>
      </c>
      <c r="U76" s="9" t="n">
        <v>13.5086</v>
      </c>
      <c r="V76" s="9" t="n">
        <v>0</v>
      </c>
      <c r="W76" s="9" t="n">
        <v>13.5086</v>
      </c>
      <c r="X76" s="10" t="n">
        <v>17.5832</v>
      </c>
      <c r="Y76" s="10" t="n">
        <v>0</v>
      </c>
      <c r="Z76" s="10" t="n">
        <v>17.5832</v>
      </c>
      <c r="AA76" s="40" t="n">
        <v>-94.25</v>
      </c>
      <c r="AB76" s="40" t="n">
        <v>33.1</v>
      </c>
      <c r="AC76" s="40" t="n">
        <v>50157.73</v>
      </c>
      <c r="AD76" s="40" t="n">
        <v>16.25</v>
      </c>
      <c r="AE76" s="40" t="n">
        <v>0</v>
      </c>
      <c r="AF76" s="40" t="n">
        <v>3.05</v>
      </c>
      <c r="AG76" s="40" t="n">
        <v>3.25</v>
      </c>
      <c r="AH76" s="41" t="n">
        <v>94</v>
      </c>
      <c r="AI76" s="41" t="n">
        <v>1</v>
      </c>
      <c r="AJ76" s="40" t="n">
        <v>1.94</v>
      </c>
      <c r="AK76" s="40" t="n">
        <v>7.74</v>
      </c>
      <c r="AL76" s="40" t="n">
        <v>152.33</v>
      </c>
      <c r="AM76" s="40" t="n">
        <v>0</v>
      </c>
      <c r="AN76" s="15" t="n">
        <v>1937</v>
      </c>
      <c r="AO76" s="15" t="n">
        <v>718</v>
      </c>
      <c r="AP76" s="15" t="n">
        <v>374</v>
      </c>
      <c r="AQ76" s="40" t="n">
        <v>1.9449</v>
      </c>
      <c r="AR76" s="40" t="n">
        <v>0.7733</v>
      </c>
      <c r="AS76" s="40" t="n">
        <v>8.5328</v>
      </c>
      <c r="AT76" s="10" t="n">
        <v>27.0971</v>
      </c>
      <c r="AU76" s="10" t="n">
        <v>3.9939</v>
      </c>
      <c r="AV76" s="10" t="n">
        <v>22.9545</v>
      </c>
    </row>
    <row r="77" customFormat="false" ht="12.8" hidden="false" customHeight="false" outlineLevel="0" collapsed="false">
      <c r="A77" s="38" t="n">
        <v>18901</v>
      </c>
      <c r="B77" s="39" t="n">
        <v>20170626</v>
      </c>
      <c r="C77" s="38" t="n">
        <v>141740</v>
      </c>
      <c r="D77" s="39" t="n">
        <v>1</v>
      </c>
      <c r="E77" s="9" t="n">
        <v>-78</v>
      </c>
      <c r="F77" s="9" t="n">
        <v>30.85</v>
      </c>
      <c r="G77" s="9" t="n">
        <v>1034.95</v>
      </c>
      <c r="H77" s="9" t="n">
        <v>5.75</v>
      </c>
      <c r="I77" s="9" t="n">
        <v>0</v>
      </c>
      <c r="J77" s="9" t="n">
        <v>0.75</v>
      </c>
      <c r="K77" s="9" t="n">
        <v>0.45</v>
      </c>
      <c r="L77" s="14" t="n">
        <v>0</v>
      </c>
      <c r="M77" s="14" t="n">
        <v>0</v>
      </c>
      <c r="N77" s="9" t="n">
        <v>26.56</v>
      </c>
      <c r="O77" s="9" t="n">
        <v>28.87</v>
      </c>
      <c r="P77" s="9" t="n">
        <v>132.49</v>
      </c>
      <c r="Q77" s="9" t="n">
        <v>2.79</v>
      </c>
      <c r="R77" s="15" t="n">
        <v>39</v>
      </c>
      <c r="S77" s="15" t="n">
        <v>0</v>
      </c>
      <c r="T77" s="15" t="n">
        <v>39</v>
      </c>
      <c r="U77" s="9" t="n">
        <v>26.5586</v>
      </c>
      <c r="V77" s="9" t="n">
        <v>0</v>
      </c>
      <c r="W77" s="9" t="n">
        <v>26.5586</v>
      </c>
      <c r="X77" s="10" t="n">
        <v>7.6353</v>
      </c>
      <c r="Y77" s="10" t="n">
        <v>0</v>
      </c>
      <c r="Z77" s="10" t="n">
        <v>7.6353</v>
      </c>
      <c r="AA77" s="40" t="n">
        <v>-78.03</v>
      </c>
      <c r="AB77" s="40" t="n">
        <v>31.47</v>
      </c>
      <c r="AC77" s="40" t="n">
        <v>27549.15</v>
      </c>
      <c r="AD77" s="40" t="n">
        <v>14.5</v>
      </c>
      <c r="AE77" s="40" t="n">
        <v>0</v>
      </c>
      <c r="AF77" s="40" t="n">
        <v>2.6</v>
      </c>
      <c r="AG77" s="40" t="n">
        <v>2.3</v>
      </c>
      <c r="AH77" s="41" t="n">
        <v>0</v>
      </c>
      <c r="AI77" s="41" t="n">
        <v>0</v>
      </c>
      <c r="AJ77" s="40" t="n">
        <v>5.19</v>
      </c>
      <c r="AK77" s="40" t="n">
        <v>10.07</v>
      </c>
      <c r="AL77" s="40" t="n">
        <v>132.49</v>
      </c>
      <c r="AM77" s="40" t="n">
        <v>0</v>
      </c>
      <c r="AN77" s="15" t="n">
        <v>1045</v>
      </c>
      <c r="AO77" s="15" t="n">
        <v>587</v>
      </c>
      <c r="AP77" s="15" t="n">
        <v>330</v>
      </c>
      <c r="AQ77" s="40" t="n">
        <v>5.1882</v>
      </c>
      <c r="AR77" s="40" t="n">
        <v>3.0265</v>
      </c>
      <c r="AS77" s="40" t="n">
        <v>11.0337</v>
      </c>
      <c r="AT77" s="10" t="n">
        <v>39.7031</v>
      </c>
      <c r="AU77" s="10" t="n">
        <v>13.0096</v>
      </c>
      <c r="AV77" s="10" t="n">
        <v>26.6638</v>
      </c>
    </row>
    <row r="78" customFormat="false" ht="12.8" hidden="false" customHeight="false" outlineLevel="0" collapsed="false">
      <c r="A78" s="38" t="n">
        <v>19203</v>
      </c>
      <c r="B78" s="39" t="n">
        <v>20170715</v>
      </c>
      <c r="C78" s="38" t="n">
        <v>234737</v>
      </c>
      <c r="D78" s="39" t="n">
        <v>1</v>
      </c>
      <c r="E78" s="9" t="n">
        <v>-96.32</v>
      </c>
      <c r="F78" s="9" t="n">
        <v>28.7</v>
      </c>
      <c r="G78" s="9" t="n">
        <v>2141.95</v>
      </c>
      <c r="H78" s="9" t="n">
        <v>9.38</v>
      </c>
      <c r="I78" s="9" t="n">
        <v>0</v>
      </c>
      <c r="J78" s="9" t="n">
        <v>1</v>
      </c>
      <c r="K78" s="9" t="n">
        <v>0.35</v>
      </c>
      <c r="L78" s="14" t="n">
        <v>2</v>
      </c>
      <c r="M78" s="14" t="n">
        <v>1</v>
      </c>
      <c r="N78" s="9" t="n">
        <v>16.82</v>
      </c>
      <c r="O78" s="9" t="n">
        <v>19.96</v>
      </c>
      <c r="P78" s="9" t="n">
        <v>92.65</v>
      </c>
      <c r="Q78" s="9" t="n">
        <v>0.43</v>
      </c>
      <c r="R78" s="15" t="n">
        <v>79</v>
      </c>
      <c r="S78" s="15" t="n">
        <v>0</v>
      </c>
      <c r="T78" s="15" t="n">
        <v>79</v>
      </c>
      <c r="U78" s="9" t="n">
        <v>16.8213</v>
      </c>
      <c r="V78" s="9" t="n">
        <v>0</v>
      </c>
      <c r="W78" s="9" t="n">
        <v>16.8213</v>
      </c>
      <c r="X78" s="10" t="n">
        <v>10.0085</v>
      </c>
      <c r="Y78" s="10" t="n">
        <v>0</v>
      </c>
      <c r="Z78" s="10" t="n">
        <v>10.0085</v>
      </c>
      <c r="AA78" s="40" t="n">
        <v>-95.82</v>
      </c>
      <c r="AB78" s="40" t="n">
        <v>29.2</v>
      </c>
      <c r="AC78" s="40" t="n">
        <v>24905.04</v>
      </c>
      <c r="AD78" s="40" t="n">
        <v>16.5</v>
      </c>
      <c r="AE78" s="40" t="n">
        <v>0</v>
      </c>
      <c r="AF78" s="40" t="n">
        <v>2.2</v>
      </c>
      <c r="AG78" s="40" t="n">
        <v>1.95</v>
      </c>
      <c r="AH78" s="41" t="n">
        <v>13</v>
      </c>
      <c r="AI78" s="41" t="n">
        <v>1</v>
      </c>
      <c r="AJ78" s="40" t="n">
        <v>4.18</v>
      </c>
      <c r="AK78" s="40" t="n">
        <v>8.93</v>
      </c>
      <c r="AL78" s="40" t="n">
        <v>92.65</v>
      </c>
      <c r="AM78" s="40" t="n">
        <v>0</v>
      </c>
      <c r="AN78" s="15" t="n">
        <v>923</v>
      </c>
      <c r="AO78" s="15" t="n">
        <v>658</v>
      </c>
      <c r="AP78" s="15" t="n">
        <v>179</v>
      </c>
      <c r="AQ78" s="40" t="n">
        <v>4.1802</v>
      </c>
      <c r="AR78" s="40" t="n">
        <v>2.3961</v>
      </c>
      <c r="AS78" s="40" t="n">
        <v>12.7371</v>
      </c>
      <c r="AT78" s="10" t="n">
        <v>28.9187</v>
      </c>
      <c r="AU78" s="10" t="n">
        <v>11.8171</v>
      </c>
      <c r="AV78" s="10" t="n">
        <v>17.0886</v>
      </c>
    </row>
    <row r="79" customFormat="false" ht="12.8" hidden="false" customHeight="false" outlineLevel="0" collapsed="false">
      <c r="A79" s="38" t="n">
        <v>19279</v>
      </c>
      <c r="B79" s="39" t="n">
        <v>20170720</v>
      </c>
      <c r="C79" s="38" t="n">
        <v>210403</v>
      </c>
      <c r="D79" s="39" t="n">
        <v>1</v>
      </c>
      <c r="E79" s="9" t="n">
        <v>-75.93</v>
      </c>
      <c r="F79" s="9" t="n">
        <v>27.6</v>
      </c>
      <c r="G79" s="9" t="n">
        <v>1205.3</v>
      </c>
      <c r="H79" s="9" t="n">
        <v>6.12</v>
      </c>
      <c r="I79" s="9" t="n">
        <v>0</v>
      </c>
      <c r="J79" s="9" t="n">
        <v>0.6</v>
      </c>
      <c r="K79" s="9" t="n">
        <v>0.45</v>
      </c>
      <c r="L79" s="14" t="n">
        <v>0</v>
      </c>
      <c r="M79" s="14" t="n">
        <v>0</v>
      </c>
      <c r="N79" s="9" t="n">
        <v>31.03</v>
      </c>
      <c r="O79" s="9" t="n">
        <v>32.14</v>
      </c>
      <c r="P79" s="9" t="n">
        <v>121.94</v>
      </c>
      <c r="Q79" s="9" t="n">
        <v>1.09</v>
      </c>
      <c r="R79" s="15" t="n">
        <v>44</v>
      </c>
      <c r="S79" s="15" t="n">
        <v>0</v>
      </c>
      <c r="T79" s="15" t="n">
        <v>44</v>
      </c>
      <c r="U79" s="9" t="n">
        <v>31.0286</v>
      </c>
      <c r="V79" s="9" t="n">
        <v>0</v>
      </c>
      <c r="W79" s="9" t="n">
        <v>31.0286</v>
      </c>
      <c r="X79" s="10" t="n">
        <v>10.3886</v>
      </c>
      <c r="Y79" s="10" t="n">
        <v>0</v>
      </c>
      <c r="Z79" s="10" t="n">
        <v>10.3886</v>
      </c>
      <c r="AA79" s="40" t="n">
        <v>-76.55</v>
      </c>
      <c r="AB79" s="40" t="n">
        <v>26.58</v>
      </c>
      <c r="AC79" s="40" t="n">
        <v>86390.77</v>
      </c>
      <c r="AD79" s="40" t="n">
        <v>15.5</v>
      </c>
      <c r="AE79" s="40" t="n">
        <v>0</v>
      </c>
      <c r="AF79" s="40" t="n">
        <v>4.45</v>
      </c>
      <c r="AG79" s="40" t="n">
        <v>5.2</v>
      </c>
      <c r="AH79" s="41" t="n">
        <v>0</v>
      </c>
      <c r="AI79" s="41" t="n">
        <v>0</v>
      </c>
      <c r="AJ79" s="40" t="n">
        <v>1.88</v>
      </c>
      <c r="AK79" s="40" t="n">
        <v>6.79</v>
      </c>
      <c r="AL79" s="40" t="n">
        <v>121.94</v>
      </c>
      <c r="AM79" s="40" t="n">
        <v>0</v>
      </c>
      <c r="AN79" s="15" t="n">
        <v>3125</v>
      </c>
      <c r="AO79" s="15" t="n">
        <v>1805</v>
      </c>
      <c r="AP79" s="15" t="n">
        <v>429</v>
      </c>
      <c r="AQ79" s="40" t="n">
        <v>1.8787</v>
      </c>
      <c r="AR79" s="40" t="n">
        <v>0.9982</v>
      </c>
      <c r="AS79" s="40" t="n">
        <v>9.3842</v>
      </c>
      <c r="AT79" s="10" t="n">
        <v>45.0845</v>
      </c>
      <c r="AU79" s="10" t="n">
        <v>13.836</v>
      </c>
      <c r="AV79" s="10" t="n">
        <v>30.915</v>
      </c>
    </row>
    <row r="80" customFormat="false" ht="12.8" hidden="false" customHeight="false" outlineLevel="0" collapsed="false">
      <c r="A80" s="38" t="n">
        <v>19448</v>
      </c>
      <c r="B80" s="39" t="n">
        <v>20170731</v>
      </c>
      <c r="C80" s="38" t="n">
        <v>175025</v>
      </c>
      <c r="D80" s="39" t="n">
        <v>1</v>
      </c>
      <c r="E80" s="9" t="n">
        <v>-76.43</v>
      </c>
      <c r="F80" s="9" t="n">
        <v>28.33</v>
      </c>
      <c r="G80" s="9" t="n">
        <v>1687.01</v>
      </c>
      <c r="H80" s="9" t="n">
        <v>6.25</v>
      </c>
      <c r="I80" s="9" t="n">
        <v>0</v>
      </c>
      <c r="J80" s="9" t="n">
        <v>0.5</v>
      </c>
      <c r="K80" s="9" t="n">
        <v>0.8</v>
      </c>
      <c r="L80" s="14" t="n">
        <v>0</v>
      </c>
      <c r="M80" s="14" t="n">
        <v>0</v>
      </c>
      <c r="N80" s="9" t="n">
        <v>15.11</v>
      </c>
      <c r="O80" s="9" t="n">
        <v>10.5</v>
      </c>
      <c r="P80" s="9" t="n">
        <v>54.04</v>
      </c>
      <c r="Q80" s="9" t="n">
        <v>1.07</v>
      </c>
      <c r="R80" s="15" t="n">
        <v>62</v>
      </c>
      <c r="S80" s="15" t="n">
        <v>0</v>
      </c>
      <c r="T80" s="15" t="n">
        <v>62</v>
      </c>
      <c r="U80" s="9" t="n">
        <v>15.1137</v>
      </c>
      <c r="V80" s="9" t="n">
        <v>0</v>
      </c>
      <c r="W80" s="9" t="n">
        <v>15.1137</v>
      </c>
      <c r="X80" s="10" t="n">
        <v>7.0825</v>
      </c>
      <c r="Y80" s="10" t="n">
        <v>0</v>
      </c>
      <c r="Z80" s="10" t="n">
        <v>7.0825</v>
      </c>
      <c r="AA80" s="40" t="n">
        <v>-74.75</v>
      </c>
      <c r="AB80" s="40" t="n">
        <v>29.15</v>
      </c>
      <c r="AC80" s="40" t="n">
        <v>112356.74</v>
      </c>
      <c r="AD80" s="40" t="n">
        <v>15.75</v>
      </c>
      <c r="AE80" s="40" t="n">
        <v>0</v>
      </c>
      <c r="AF80" s="40" t="n">
        <v>6.85</v>
      </c>
      <c r="AG80" s="40" t="n">
        <v>7.85</v>
      </c>
      <c r="AH80" s="41" t="n">
        <v>0</v>
      </c>
      <c r="AI80" s="41" t="n">
        <v>0</v>
      </c>
      <c r="AJ80" s="40" t="n">
        <v>2.32</v>
      </c>
      <c r="AK80" s="40" t="n">
        <v>5.88</v>
      </c>
      <c r="AL80" s="40" t="n">
        <v>173.13</v>
      </c>
      <c r="AM80" s="40" t="n">
        <v>0</v>
      </c>
      <c r="AN80" s="15" t="n">
        <v>4162</v>
      </c>
      <c r="AO80" s="15" t="n">
        <v>2896</v>
      </c>
      <c r="AP80" s="15" t="n">
        <v>566</v>
      </c>
      <c r="AQ80" s="40" t="n">
        <v>2.324</v>
      </c>
      <c r="AR80" s="40" t="n">
        <v>1.9001</v>
      </c>
      <c r="AS80" s="40" t="n">
        <v>7.3508</v>
      </c>
      <c r="AT80" s="10" t="n">
        <v>72.5318</v>
      </c>
      <c r="AU80" s="10" t="n">
        <v>41.2638</v>
      </c>
      <c r="AV80" s="10" t="n">
        <v>31.1993</v>
      </c>
    </row>
    <row r="81" customFormat="false" ht="12.8" hidden="false" customHeight="false" outlineLevel="0" collapsed="false">
      <c r="A81" s="38" t="n">
        <v>19510</v>
      </c>
      <c r="B81" s="39" t="n">
        <v>20170804</v>
      </c>
      <c r="C81" s="38" t="n">
        <v>173254</v>
      </c>
      <c r="D81" s="39" t="n">
        <v>1</v>
      </c>
      <c r="E81" s="9" t="n">
        <v>-87.88</v>
      </c>
      <c r="F81" s="9" t="n">
        <v>29.6</v>
      </c>
      <c r="G81" s="9" t="n">
        <v>3950.89</v>
      </c>
      <c r="H81" s="9" t="n">
        <v>7.88</v>
      </c>
      <c r="I81" s="9" t="n">
        <v>0</v>
      </c>
      <c r="J81" s="9" t="n">
        <v>2.1</v>
      </c>
      <c r="K81" s="9" t="n">
        <v>1.35</v>
      </c>
      <c r="L81" s="14" t="n">
        <v>0</v>
      </c>
      <c r="M81" s="14" t="n">
        <v>0</v>
      </c>
      <c r="N81" s="9" t="n">
        <v>23.25</v>
      </c>
      <c r="O81" s="9" t="n">
        <v>26.36</v>
      </c>
      <c r="P81" s="9" t="n">
        <v>128.39</v>
      </c>
      <c r="Q81" s="9" t="n">
        <v>0.19</v>
      </c>
      <c r="R81" s="15" t="n">
        <v>147</v>
      </c>
      <c r="S81" s="15" t="n">
        <v>0</v>
      </c>
      <c r="T81" s="15" t="n">
        <v>147</v>
      </c>
      <c r="U81" s="9" t="n">
        <v>23.2537</v>
      </c>
      <c r="V81" s="9" t="n">
        <v>0</v>
      </c>
      <c r="W81" s="9" t="n">
        <v>23.2537</v>
      </c>
      <c r="X81" s="10" t="n">
        <v>25.5202</v>
      </c>
      <c r="Y81" s="10" t="n">
        <v>0</v>
      </c>
      <c r="Z81" s="10" t="n">
        <v>25.5202</v>
      </c>
      <c r="AA81" s="40" t="n">
        <v>-86.97</v>
      </c>
      <c r="AB81" s="40" t="n">
        <v>29.98</v>
      </c>
      <c r="AC81" s="40" t="n">
        <v>50794.58</v>
      </c>
      <c r="AD81" s="40" t="n">
        <v>15.88</v>
      </c>
      <c r="AE81" s="40" t="n">
        <v>0</v>
      </c>
      <c r="AF81" s="40" t="n">
        <v>4.1</v>
      </c>
      <c r="AG81" s="40" t="n">
        <v>2.5</v>
      </c>
      <c r="AH81" s="41" t="n">
        <v>0</v>
      </c>
      <c r="AI81" s="41" t="n">
        <v>0</v>
      </c>
      <c r="AJ81" s="40" t="n">
        <v>4.71</v>
      </c>
      <c r="AK81" s="40" t="n">
        <v>11.92</v>
      </c>
      <c r="AL81" s="40" t="n">
        <v>131.14</v>
      </c>
      <c r="AM81" s="40" t="n">
        <v>0</v>
      </c>
      <c r="AN81" s="15" t="n">
        <v>1897</v>
      </c>
      <c r="AO81" s="15" t="n">
        <v>1198</v>
      </c>
      <c r="AP81" s="15" t="n">
        <v>430</v>
      </c>
      <c r="AQ81" s="40" t="n">
        <v>4.7111</v>
      </c>
      <c r="AR81" s="40" t="n">
        <v>2.9742</v>
      </c>
      <c r="AS81" s="40" t="n">
        <v>12.4857</v>
      </c>
      <c r="AT81" s="10" t="n">
        <v>66.4723</v>
      </c>
      <c r="AU81" s="10" t="n">
        <v>26.5022</v>
      </c>
      <c r="AV81" s="10" t="n">
        <v>39.9326</v>
      </c>
    </row>
    <row r="82" customFormat="false" ht="12.8" hidden="false" customHeight="false" outlineLevel="0" collapsed="false">
      <c r="A82" s="38" t="n">
        <v>19510</v>
      </c>
      <c r="B82" s="39" t="n">
        <v>20170804</v>
      </c>
      <c r="C82" s="38" t="n">
        <v>173254</v>
      </c>
      <c r="D82" s="39" t="n">
        <v>2</v>
      </c>
      <c r="E82" s="9" t="n">
        <v>-86.3</v>
      </c>
      <c r="F82" s="9" t="n">
        <v>29.8</v>
      </c>
      <c r="G82" s="9" t="n">
        <v>1072.93</v>
      </c>
      <c r="H82" s="9" t="n">
        <v>6</v>
      </c>
      <c r="I82" s="9" t="n">
        <v>0</v>
      </c>
      <c r="J82" s="9" t="n">
        <v>0.75</v>
      </c>
      <c r="K82" s="9" t="n">
        <v>0.45</v>
      </c>
      <c r="L82" s="14" t="n">
        <v>0</v>
      </c>
      <c r="M82" s="14" t="n">
        <v>0</v>
      </c>
      <c r="N82" s="9" t="n">
        <v>18.83</v>
      </c>
      <c r="O82" s="9" t="n">
        <v>22.71</v>
      </c>
      <c r="P82" s="9" t="n">
        <v>114.44</v>
      </c>
      <c r="Q82" s="9" t="n">
        <v>0.78</v>
      </c>
      <c r="R82" s="15" t="n">
        <v>40</v>
      </c>
      <c r="S82" s="15" t="n">
        <v>0</v>
      </c>
      <c r="T82" s="15" t="n">
        <v>40</v>
      </c>
      <c r="U82" s="9" t="n">
        <v>18.8282</v>
      </c>
      <c r="V82" s="9" t="n">
        <v>0</v>
      </c>
      <c r="W82" s="9" t="n">
        <v>18.8282</v>
      </c>
      <c r="X82" s="10" t="n">
        <v>5.6115</v>
      </c>
      <c r="Y82" s="10" t="n">
        <v>0</v>
      </c>
      <c r="Z82" s="10" t="n">
        <v>5.6115</v>
      </c>
      <c r="AA82" s="40" t="n">
        <v>-86.97</v>
      </c>
      <c r="AB82" s="40" t="n">
        <v>29.98</v>
      </c>
      <c r="AC82" s="40" t="n">
        <v>50794.58</v>
      </c>
      <c r="AD82" s="40" t="n">
        <v>15.88</v>
      </c>
      <c r="AE82" s="40" t="n">
        <v>0</v>
      </c>
      <c r="AF82" s="40" t="n">
        <v>4.1</v>
      </c>
      <c r="AG82" s="40" t="n">
        <v>2.5</v>
      </c>
      <c r="AH82" s="41" t="n">
        <v>0</v>
      </c>
      <c r="AI82" s="41" t="n">
        <v>0</v>
      </c>
      <c r="AJ82" s="40" t="n">
        <v>4.71</v>
      </c>
      <c r="AK82" s="40" t="n">
        <v>11.92</v>
      </c>
      <c r="AL82" s="40" t="n">
        <v>131.14</v>
      </c>
      <c r="AM82" s="40" t="n">
        <v>0</v>
      </c>
      <c r="AN82" s="15"/>
      <c r="AO82" s="15"/>
      <c r="AP82" s="15"/>
      <c r="AQ82" s="40" t="n">
        <v>4.7111</v>
      </c>
      <c r="AR82" s="40" t="n">
        <v>2.9742</v>
      </c>
      <c r="AS82" s="40" t="n">
        <v>12.4857</v>
      </c>
      <c r="AT82" s="10"/>
      <c r="AU82" s="10"/>
      <c r="AV82" s="10"/>
    </row>
    <row r="83" customFormat="false" ht="12.8" hidden="false" customHeight="false" outlineLevel="0" collapsed="false">
      <c r="A83" s="38" t="n">
        <v>19577</v>
      </c>
      <c r="B83" s="39" t="n">
        <v>20170809</v>
      </c>
      <c r="C83" s="38" t="n">
        <v>12402</v>
      </c>
      <c r="D83" s="39" t="n">
        <v>1</v>
      </c>
      <c r="E83" s="9" t="n">
        <v>-77.27</v>
      </c>
      <c r="F83" s="9" t="n">
        <v>32.3</v>
      </c>
      <c r="G83" s="9" t="n">
        <v>1332.51</v>
      </c>
      <c r="H83" s="9" t="n">
        <v>6.12</v>
      </c>
      <c r="I83" s="9" t="n">
        <v>0</v>
      </c>
      <c r="J83" s="9" t="n">
        <v>0.7</v>
      </c>
      <c r="K83" s="9" t="n">
        <v>0.65</v>
      </c>
      <c r="L83" s="14" t="n">
        <v>0</v>
      </c>
      <c r="M83" s="14" t="n">
        <v>0</v>
      </c>
      <c r="N83" s="9" t="n">
        <v>26.99</v>
      </c>
      <c r="O83" s="9" t="n">
        <v>32.59</v>
      </c>
      <c r="P83" s="9" t="n">
        <v>181.47</v>
      </c>
      <c r="Q83" s="9" t="n">
        <v>3.91</v>
      </c>
      <c r="R83" s="15" t="n">
        <v>51</v>
      </c>
      <c r="S83" s="15" t="n">
        <v>0</v>
      </c>
      <c r="T83" s="15" t="n">
        <v>51</v>
      </c>
      <c r="U83" s="9" t="n">
        <v>26.9851</v>
      </c>
      <c r="V83" s="9" t="n">
        <v>0</v>
      </c>
      <c r="W83" s="9" t="n">
        <v>26.9851</v>
      </c>
      <c r="X83" s="10" t="n">
        <v>9.9883</v>
      </c>
      <c r="Y83" s="10" t="n">
        <v>0</v>
      </c>
      <c r="Z83" s="10" t="n">
        <v>9.9883</v>
      </c>
      <c r="AA83" s="40" t="n">
        <v>-76.65</v>
      </c>
      <c r="AB83" s="40" t="n">
        <v>33.3</v>
      </c>
      <c r="AC83" s="40" t="n">
        <v>43868.61</v>
      </c>
      <c r="AD83" s="40" t="n">
        <v>14.25</v>
      </c>
      <c r="AE83" s="40" t="n">
        <v>0</v>
      </c>
      <c r="AF83" s="40" t="n">
        <v>2.65</v>
      </c>
      <c r="AG83" s="40" t="n">
        <v>3.25</v>
      </c>
      <c r="AH83" s="41" t="n">
        <v>0</v>
      </c>
      <c r="AI83" s="41" t="n">
        <v>0</v>
      </c>
      <c r="AJ83" s="40" t="n">
        <v>4.43</v>
      </c>
      <c r="AK83" s="40" t="n">
        <v>17.52</v>
      </c>
      <c r="AL83" s="40" t="n">
        <v>299.89</v>
      </c>
      <c r="AM83" s="40" t="n">
        <v>0</v>
      </c>
      <c r="AN83" s="15" t="n">
        <v>1698</v>
      </c>
      <c r="AO83" s="15" t="n">
        <v>1207</v>
      </c>
      <c r="AP83" s="15" t="n">
        <v>269</v>
      </c>
      <c r="AQ83" s="40" t="n">
        <v>4.4301</v>
      </c>
      <c r="AR83" s="40" t="n">
        <v>2.1349</v>
      </c>
      <c r="AS83" s="40" t="n">
        <v>18.3749</v>
      </c>
      <c r="AT83" s="10" t="n">
        <v>53.9837</v>
      </c>
      <c r="AU83" s="10" t="n">
        <v>18.4924</v>
      </c>
      <c r="AV83" s="10" t="n">
        <v>35.4725</v>
      </c>
    </row>
    <row r="84" customFormat="false" ht="12.8" hidden="false" customHeight="false" outlineLevel="0" collapsed="false">
      <c r="A84" s="38" t="n">
        <v>19910</v>
      </c>
      <c r="B84" s="39" t="n">
        <v>20170830</v>
      </c>
      <c r="C84" s="38" t="n">
        <v>103245</v>
      </c>
      <c r="D84" s="39" t="n">
        <v>1</v>
      </c>
      <c r="E84" s="9" t="n">
        <v>-93.72</v>
      </c>
      <c r="F84" s="9" t="n">
        <v>30.83</v>
      </c>
      <c r="G84" s="9" t="n">
        <v>3822.37</v>
      </c>
      <c r="H84" s="9" t="n">
        <v>6.12</v>
      </c>
      <c r="I84" s="9" t="n">
        <v>0</v>
      </c>
      <c r="J84" s="9" t="n">
        <v>1</v>
      </c>
      <c r="K84" s="9" t="n">
        <v>1.6</v>
      </c>
      <c r="L84" s="14" t="n">
        <v>74</v>
      </c>
      <c r="M84" s="14" t="n">
        <v>1</v>
      </c>
      <c r="N84" s="9" t="n">
        <v>18.83</v>
      </c>
      <c r="O84" s="9" t="n">
        <v>18.21</v>
      </c>
      <c r="P84" s="9" t="n">
        <v>90.24</v>
      </c>
      <c r="Q84" s="9" t="n">
        <v>1.82</v>
      </c>
      <c r="R84" s="15" t="n">
        <v>144</v>
      </c>
      <c r="S84" s="15" t="n">
        <v>0</v>
      </c>
      <c r="T84" s="15" t="n">
        <v>144</v>
      </c>
      <c r="U84" s="9" t="n">
        <v>18.8337</v>
      </c>
      <c r="V84" s="9" t="n">
        <v>0</v>
      </c>
      <c r="W84" s="9" t="n">
        <v>18.8337</v>
      </c>
      <c r="X84" s="10" t="n">
        <v>19.997</v>
      </c>
      <c r="Y84" s="10" t="n">
        <v>0</v>
      </c>
      <c r="Z84" s="10" t="n">
        <v>19.997</v>
      </c>
      <c r="AA84" s="40" t="n">
        <v>-93.5</v>
      </c>
      <c r="AB84" s="40" t="n">
        <v>31.92</v>
      </c>
      <c r="AC84" s="40" t="n">
        <v>85185.86</v>
      </c>
      <c r="AD84" s="40" t="n">
        <v>13.38</v>
      </c>
      <c r="AE84" s="40" t="n">
        <v>0</v>
      </c>
      <c r="AF84" s="40" t="n">
        <v>4.45</v>
      </c>
      <c r="AG84" s="40" t="n">
        <v>4.9</v>
      </c>
      <c r="AH84" s="41" t="n">
        <v>52</v>
      </c>
      <c r="AI84" s="41" t="n">
        <v>1</v>
      </c>
      <c r="AJ84" s="40" t="n">
        <v>3.21</v>
      </c>
      <c r="AK84" s="40" t="n">
        <v>6.36</v>
      </c>
      <c r="AL84" s="40" t="n">
        <v>90.24</v>
      </c>
      <c r="AM84" s="40" t="n">
        <v>0</v>
      </c>
      <c r="AN84" s="15" t="n">
        <v>3247</v>
      </c>
      <c r="AO84" s="15" t="n">
        <v>2352</v>
      </c>
      <c r="AP84" s="15" t="n">
        <v>346</v>
      </c>
      <c r="AQ84" s="40" t="n">
        <v>3.2107</v>
      </c>
      <c r="AR84" s="40" t="n">
        <v>2.9011</v>
      </c>
      <c r="AS84" s="40" t="n">
        <v>10.388</v>
      </c>
      <c r="AT84" s="10" t="n">
        <v>75.9744</v>
      </c>
      <c r="AU84" s="10" t="n">
        <v>49.7256</v>
      </c>
      <c r="AV84" s="10" t="n">
        <v>26.1933</v>
      </c>
    </row>
    <row r="85" customFormat="false" ht="12.8" hidden="false" customHeight="false" outlineLevel="0" collapsed="false">
      <c r="A85" s="38" t="n">
        <v>19925</v>
      </c>
      <c r="B85" s="39" t="n">
        <v>20170831</v>
      </c>
      <c r="C85" s="38" t="n">
        <v>94133</v>
      </c>
      <c r="D85" s="39" t="n">
        <v>1</v>
      </c>
      <c r="E85" s="9" t="n">
        <v>-87.62</v>
      </c>
      <c r="F85" s="9" t="n">
        <v>30.58</v>
      </c>
      <c r="G85" s="9" t="n">
        <v>1037.91</v>
      </c>
      <c r="H85" s="9" t="n">
        <v>8.38</v>
      </c>
      <c r="I85" s="9" t="n">
        <v>0</v>
      </c>
      <c r="J85" s="9" t="n">
        <v>0.4</v>
      </c>
      <c r="K85" s="9" t="n">
        <v>0.6</v>
      </c>
      <c r="L85" s="14" t="n">
        <v>37</v>
      </c>
      <c r="M85" s="14" t="n">
        <v>1</v>
      </c>
      <c r="N85" s="9" t="n">
        <v>10.52</v>
      </c>
      <c r="O85" s="9" t="n">
        <v>11.13</v>
      </c>
      <c r="P85" s="9" t="n">
        <v>43.24</v>
      </c>
      <c r="Q85" s="9" t="n">
        <v>0.48</v>
      </c>
      <c r="R85" s="15" t="n">
        <v>39</v>
      </c>
      <c r="S85" s="15" t="n">
        <v>0</v>
      </c>
      <c r="T85" s="15" t="n">
        <v>39</v>
      </c>
      <c r="U85" s="9" t="n">
        <v>10.5232</v>
      </c>
      <c r="V85" s="9" t="n">
        <v>0</v>
      </c>
      <c r="W85" s="9" t="n">
        <v>10.5232</v>
      </c>
      <c r="X85" s="10" t="n">
        <v>3.0339</v>
      </c>
      <c r="Y85" s="10" t="n">
        <v>0</v>
      </c>
      <c r="Z85" s="10" t="n">
        <v>3.0339</v>
      </c>
      <c r="AA85" s="40" t="n">
        <v>-86.97</v>
      </c>
      <c r="AB85" s="40" t="n">
        <v>30.4</v>
      </c>
      <c r="AC85" s="40" t="n">
        <v>43030.82</v>
      </c>
      <c r="AD85" s="40" t="n">
        <v>15.75</v>
      </c>
      <c r="AE85" s="40" t="n">
        <v>0</v>
      </c>
      <c r="AF85" s="40" t="n">
        <v>4.1</v>
      </c>
      <c r="AG85" s="40" t="n">
        <v>4.25</v>
      </c>
      <c r="AH85" s="41" t="n">
        <v>3</v>
      </c>
      <c r="AI85" s="41" t="n">
        <v>1</v>
      </c>
      <c r="AJ85" s="40" t="n">
        <v>1.63</v>
      </c>
      <c r="AK85" s="40" t="n">
        <v>3.6</v>
      </c>
      <c r="AL85" s="40" t="n">
        <v>47.66</v>
      </c>
      <c r="AM85" s="40" t="n">
        <v>0</v>
      </c>
      <c r="AN85" s="15" t="n">
        <v>1614</v>
      </c>
      <c r="AO85" s="15" t="n">
        <v>809</v>
      </c>
      <c r="AP85" s="15" t="n">
        <v>444</v>
      </c>
      <c r="AQ85" s="40" t="n">
        <v>1.6254</v>
      </c>
      <c r="AR85" s="40" t="n">
        <v>1.2026</v>
      </c>
      <c r="AS85" s="40" t="n">
        <v>3.7114</v>
      </c>
      <c r="AT85" s="10" t="n">
        <v>19.4286</v>
      </c>
      <c r="AU85" s="10" t="n">
        <v>7.2052</v>
      </c>
      <c r="AV85" s="10" t="n">
        <v>12.2038</v>
      </c>
    </row>
    <row r="86" customFormat="false" ht="12.8" hidden="false" customHeight="false" outlineLevel="0" collapsed="false">
      <c r="A86" s="38" t="n">
        <v>20008</v>
      </c>
      <c r="B86" s="39" t="n">
        <v>20170905</v>
      </c>
      <c r="C86" s="38" t="n">
        <v>181728</v>
      </c>
      <c r="D86" s="39" t="n">
        <v>1</v>
      </c>
      <c r="E86" s="9" t="n">
        <v>-89.32</v>
      </c>
      <c r="F86" s="9" t="n">
        <v>26.65</v>
      </c>
      <c r="G86" s="9" t="n">
        <v>1326.09</v>
      </c>
      <c r="H86" s="9" t="n">
        <v>5.75</v>
      </c>
      <c r="I86" s="9" t="n">
        <v>0</v>
      </c>
      <c r="J86" s="9" t="n">
        <v>0.5</v>
      </c>
      <c r="K86" s="9" t="n">
        <v>0.65</v>
      </c>
      <c r="L86" s="14" t="n">
        <v>0</v>
      </c>
      <c r="M86" s="14" t="n">
        <v>0</v>
      </c>
      <c r="N86" s="9" t="n">
        <v>16.38</v>
      </c>
      <c r="O86" s="9" t="n">
        <v>16.22</v>
      </c>
      <c r="P86" s="9" t="n">
        <v>63.1</v>
      </c>
      <c r="Q86" s="9" t="n">
        <v>0.93</v>
      </c>
      <c r="R86" s="15" t="n">
        <v>48</v>
      </c>
      <c r="S86" s="15" t="n">
        <v>0</v>
      </c>
      <c r="T86" s="15" t="n">
        <v>48</v>
      </c>
      <c r="U86" s="9" t="n">
        <v>16.3826</v>
      </c>
      <c r="V86" s="9" t="n">
        <v>0</v>
      </c>
      <c r="W86" s="9" t="n">
        <v>16.3826</v>
      </c>
      <c r="X86" s="10" t="n">
        <v>6.0347</v>
      </c>
      <c r="Y86" s="10" t="n">
        <v>0</v>
      </c>
      <c r="Z86" s="10" t="n">
        <v>6.0347</v>
      </c>
      <c r="AA86" s="40" t="n">
        <v>-88.45</v>
      </c>
      <c r="AB86" s="40" t="n">
        <v>27.08</v>
      </c>
      <c r="AC86" s="40" t="n">
        <v>61266.9</v>
      </c>
      <c r="AD86" s="40" t="n">
        <v>15.62</v>
      </c>
      <c r="AE86" s="40" t="n">
        <v>0</v>
      </c>
      <c r="AF86" s="40" t="n">
        <v>3.45</v>
      </c>
      <c r="AG86" s="40" t="n">
        <v>3.3</v>
      </c>
      <c r="AH86" s="41" t="n">
        <v>0</v>
      </c>
      <c r="AI86" s="41" t="n">
        <v>0</v>
      </c>
      <c r="AJ86" s="40" t="n">
        <v>2.93</v>
      </c>
      <c r="AK86" s="40" t="n">
        <v>7.93</v>
      </c>
      <c r="AL86" s="40" t="n">
        <v>88.82</v>
      </c>
      <c r="AM86" s="40" t="n">
        <v>0</v>
      </c>
      <c r="AN86" s="15" t="n">
        <v>2226</v>
      </c>
      <c r="AO86" s="15" t="n">
        <v>1363</v>
      </c>
      <c r="AP86" s="15" t="n">
        <v>416</v>
      </c>
      <c r="AQ86" s="40" t="n">
        <v>2.9282</v>
      </c>
      <c r="AR86" s="40" t="n">
        <v>1.7986</v>
      </c>
      <c r="AS86" s="40" t="n">
        <v>9.7566</v>
      </c>
      <c r="AT86" s="10" t="n">
        <v>49.8339</v>
      </c>
      <c r="AU86" s="10" t="n">
        <v>18.7428</v>
      </c>
      <c r="AV86" s="10" t="n">
        <v>31.0307</v>
      </c>
    </row>
    <row r="87" customFormat="false" ht="12.8" hidden="false" customHeight="false" outlineLevel="0" collapsed="false">
      <c r="A87" s="38" t="n">
        <v>20008</v>
      </c>
      <c r="B87" s="39" t="n">
        <v>20170905</v>
      </c>
      <c r="C87" s="38" t="n">
        <v>181728</v>
      </c>
      <c r="D87" s="39" t="n">
        <v>2</v>
      </c>
      <c r="E87" s="9" t="n">
        <v>-89.18</v>
      </c>
      <c r="F87" s="9" t="n">
        <v>27.05</v>
      </c>
      <c r="G87" s="9" t="n">
        <v>1541.65</v>
      </c>
      <c r="H87" s="9" t="n">
        <v>6.88</v>
      </c>
      <c r="I87" s="9" t="n">
        <v>0</v>
      </c>
      <c r="J87" s="9" t="n">
        <v>0.9</v>
      </c>
      <c r="K87" s="9" t="n">
        <v>0.55</v>
      </c>
      <c r="L87" s="14" t="n">
        <v>0</v>
      </c>
      <c r="M87" s="14" t="n">
        <v>0</v>
      </c>
      <c r="N87" s="9" t="n">
        <v>22.41</v>
      </c>
      <c r="O87" s="9" t="n">
        <v>22.57</v>
      </c>
      <c r="P87" s="9" t="n">
        <v>88.82</v>
      </c>
      <c r="Q87" s="9" t="n">
        <v>2.1</v>
      </c>
      <c r="R87" s="15" t="n">
        <v>56</v>
      </c>
      <c r="S87" s="15" t="n">
        <v>0</v>
      </c>
      <c r="T87" s="15" t="n">
        <v>56</v>
      </c>
      <c r="U87" s="9" t="n">
        <v>22.413</v>
      </c>
      <c r="V87" s="9" t="n">
        <v>0</v>
      </c>
      <c r="W87" s="9" t="n">
        <v>22.413</v>
      </c>
      <c r="X87" s="10" t="n">
        <v>9.598</v>
      </c>
      <c r="Y87" s="10" t="n">
        <v>0</v>
      </c>
      <c r="Z87" s="10" t="n">
        <v>9.598</v>
      </c>
      <c r="AA87" s="40" t="n">
        <v>-88.45</v>
      </c>
      <c r="AB87" s="40" t="n">
        <v>27.08</v>
      </c>
      <c r="AC87" s="40" t="n">
        <v>61266.9</v>
      </c>
      <c r="AD87" s="40" t="n">
        <v>15.62</v>
      </c>
      <c r="AE87" s="40" t="n">
        <v>0</v>
      </c>
      <c r="AF87" s="40" t="n">
        <v>3.45</v>
      </c>
      <c r="AG87" s="40" t="n">
        <v>3.3</v>
      </c>
      <c r="AH87" s="41" t="n">
        <v>0</v>
      </c>
      <c r="AI87" s="41" t="n">
        <v>0</v>
      </c>
      <c r="AJ87" s="40" t="n">
        <v>2.93</v>
      </c>
      <c r="AK87" s="40" t="n">
        <v>7.93</v>
      </c>
      <c r="AL87" s="40" t="n">
        <v>88.82</v>
      </c>
      <c r="AM87" s="40" t="n">
        <v>0</v>
      </c>
      <c r="AN87" s="15"/>
      <c r="AO87" s="15"/>
      <c r="AP87" s="15"/>
      <c r="AQ87" s="40" t="n">
        <v>2.9282</v>
      </c>
      <c r="AR87" s="40" t="n">
        <v>1.7986</v>
      </c>
      <c r="AS87" s="40" t="n">
        <v>9.7566</v>
      </c>
      <c r="AT87" s="10"/>
      <c r="AU87" s="10"/>
      <c r="AV87" s="10"/>
    </row>
    <row r="88" customFormat="false" ht="12.8" hidden="false" customHeight="false" outlineLevel="0" collapsed="false">
      <c r="A88" s="38" t="n">
        <v>20008</v>
      </c>
      <c r="B88" s="39" t="n">
        <v>20170905</v>
      </c>
      <c r="C88" s="38" t="n">
        <v>181728</v>
      </c>
      <c r="D88" s="39" t="n">
        <v>3</v>
      </c>
      <c r="E88" s="9" t="n">
        <v>-89.18</v>
      </c>
      <c r="F88" s="9" t="n">
        <v>28.35</v>
      </c>
      <c r="G88" s="9" t="n">
        <v>1224.15</v>
      </c>
      <c r="H88" s="9" t="n">
        <v>6.5</v>
      </c>
      <c r="I88" s="9" t="n">
        <v>0</v>
      </c>
      <c r="J88" s="9" t="n">
        <v>0.8</v>
      </c>
      <c r="K88" s="9" t="n">
        <v>0.25</v>
      </c>
      <c r="L88" s="14" t="n">
        <v>0</v>
      </c>
      <c r="M88" s="14" t="n">
        <v>0</v>
      </c>
      <c r="N88" s="9" t="n">
        <v>26.32</v>
      </c>
      <c r="O88" s="9" t="n">
        <v>17.96</v>
      </c>
      <c r="P88" s="9" t="n">
        <v>75.42</v>
      </c>
      <c r="Q88" s="9" t="n">
        <v>3.42</v>
      </c>
      <c r="R88" s="15" t="n">
        <v>45</v>
      </c>
      <c r="S88" s="15" t="n">
        <v>0</v>
      </c>
      <c r="T88" s="15" t="n">
        <v>45</v>
      </c>
      <c r="U88" s="9" t="n">
        <v>26.3176</v>
      </c>
      <c r="V88" s="9" t="n">
        <v>0</v>
      </c>
      <c r="W88" s="9" t="n">
        <v>26.3176</v>
      </c>
      <c r="X88" s="10" t="n">
        <v>8.9491</v>
      </c>
      <c r="Y88" s="10" t="n">
        <v>0</v>
      </c>
      <c r="Z88" s="10" t="n">
        <v>8.9491</v>
      </c>
      <c r="AA88" s="40" t="n">
        <v>-88.45</v>
      </c>
      <c r="AB88" s="40" t="n">
        <v>27.08</v>
      </c>
      <c r="AC88" s="40" t="n">
        <v>61266.9</v>
      </c>
      <c r="AD88" s="40" t="n">
        <v>15.62</v>
      </c>
      <c r="AE88" s="40" t="n">
        <v>0</v>
      </c>
      <c r="AF88" s="40" t="n">
        <v>3.45</v>
      </c>
      <c r="AG88" s="40" t="n">
        <v>3.3</v>
      </c>
      <c r="AH88" s="41" t="n">
        <v>0</v>
      </c>
      <c r="AI88" s="41" t="n">
        <v>0</v>
      </c>
      <c r="AJ88" s="40" t="n">
        <v>2.93</v>
      </c>
      <c r="AK88" s="40" t="n">
        <v>7.93</v>
      </c>
      <c r="AL88" s="40" t="n">
        <v>88.82</v>
      </c>
      <c r="AM88" s="40" t="n">
        <v>0</v>
      </c>
      <c r="AN88" s="15"/>
      <c r="AO88" s="15"/>
      <c r="AP88" s="15"/>
      <c r="AQ88" s="40" t="n">
        <v>2.9282</v>
      </c>
      <c r="AR88" s="40" t="n">
        <v>1.7986</v>
      </c>
      <c r="AS88" s="40" t="n">
        <v>9.7566</v>
      </c>
      <c r="AT88" s="10"/>
      <c r="AU88" s="10"/>
      <c r="AV88" s="10"/>
    </row>
    <row r="89" customFormat="false" ht="12.8" hidden="false" customHeight="false" outlineLevel="0" collapsed="false">
      <c r="A89" s="38" t="n">
        <v>20063</v>
      </c>
      <c r="B89" s="39" t="n">
        <v>20170909</v>
      </c>
      <c r="C89" s="38" t="n">
        <v>63853</v>
      </c>
      <c r="D89" s="39" t="n">
        <v>1</v>
      </c>
      <c r="E89" s="9" t="n">
        <v>-80.38</v>
      </c>
      <c r="F89" s="9" t="n">
        <v>29.73</v>
      </c>
      <c r="G89" s="9" t="n">
        <v>1717.98</v>
      </c>
      <c r="H89" s="9" t="n">
        <v>7.75</v>
      </c>
      <c r="I89" s="9" t="n">
        <v>0</v>
      </c>
      <c r="J89" s="9" t="n">
        <v>1.2</v>
      </c>
      <c r="K89" s="9" t="n">
        <v>1</v>
      </c>
      <c r="L89" s="14" t="n">
        <v>0</v>
      </c>
      <c r="M89" s="14" t="n">
        <v>0</v>
      </c>
      <c r="N89" s="9" t="n">
        <v>29.87</v>
      </c>
      <c r="O89" s="9" t="n">
        <v>43.47</v>
      </c>
      <c r="P89" s="9" t="n">
        <v>299.77</v>
      </c>
      <c r="Q89" s="9" t="n">
        <v>0.21</v>
      </c>
      <c r="R89" s="15" t="n">
        <v>64</v>
      </c>
      <c r="S89" s="15" t="n">
        <v>0</v>
      </c>
      <c r="T89" s="15" t="n">
        <v>64</v>
      </c>
      <c r="U89" s="9" t="n">
        <v>29.8703</v>
      </c>
      <c r="V89" s="9" t="n">
        <v>0</v>
      </c>
      <c r="W89" s="9" t="n">
        <v>29.8703</v>
      </c>
      <c r="X89" s="10" t="n">
        <v>14.2546</v>
      </c>
      <c r="Y89" s="10" t="n">
        <v>0</v>
      </c>
      <c r="Z89" s="10" t="n">
        <v>14.2546</v>
      </c>
      <c r="AA89" s="40" t="n">
        <v>-79.6</v>
      </c>
      <c r="AB89" s="40" t="n">
        <v>30.38</v>
      </c>
      <c r="AC89" s="40" t="n">
        <v>42961.82</v>
      </c>
      <c r="AD89" s="40" t="n">
        <v>15</v>
      </c>
      <c r="AE89" s="40" t="n">
        <v>0</v>
      </c>
      <c r="AF89" s="40" t="n">
        <v>3.85</v>
      </c>
      <c r="AG89" s="40" t="n">
        <v>3.3</v>
      </c>
      <c r="AH89" s="41" t="n">
        <v>0</v>
      </c>
      <c r="AI89" s="41" t="n">
        <v>0</v>
      </c>
      <c r="AJ89" s="40" t="n">
        <v>3.03</v>
      </c>
      <c r="AK89" s="40" t="n">
        <v>11.25</v>
      </c>
      <c r="AL89" s="40" t="n">
        <v>299.77</v>
      </c>
      <c r="AM89" s="40" t="n">
        <v>0</v>
      </c>
      <c r="AN89" s="15" t="n">
        <v>1611</v>
      </c>
      <c r="AO89" s="15" t="n">
        <v>799</v>
      </c>
      <c r="AP89" s="15" t="n">
        <v>386</v>
      </c>
      <c r="AQ89" s="40" t="n">
        <v>3.0263</v>
      </c>
      <c r="AR89" s="40" t="n">
        <v>1.7045</v>
      </c>
      <c r="AS89" s="40" t="n">
        <v>9.07</v>
      </c>
      <c r="AT89" s="10" t="n">
        <v>36.115</v>
      </c>
      <c r="AU89" s="10" t="n">
        <v>10.0886</v>
      </c>
      <c r="AV89" s="10" t="n">
        <v>25.9347</v>
      </c>
    </row>
    <row r="90" customFormat="false" ht="12.8" hidden="false" customHeight="false" outlineLevel="0" collapsed="false">
      <c r="R90" s="42"/>
      <c r="S90" s="42"/>
      <c r="T90" s="42"/>
      <c r="X90" s="43"/>
      <c r="Y90" s="43"/>
      <c r="Z90" s="43"/>
      <c r="AN90" s="42"/>
      <c r="AO90" s="42"/>
      <c r="AP90" s="42"/>
      <c r="AT90" s="43"/>
      <c r="AU90" s="43"/>
      <c r="AV90" s="43"/>
    </row>
    <row r="91" customFormat="false" ht="12.8" hidden="false" customHeight="false" outlineLevel="0" collapsed="false">
      <c r="R91" s="46" t="n">
        <f aca="false">AVERAGE(R4:R89)</f>
        <v>59.6860465116279</v>
      </c>
      <c r="S91" s="46" t="n">
        <f aca="false">AVERAGE(S4:S89)</f>
        <v>0</v>
      </c>
      <c r="T91" s="46" t="n">
        <f aca="false">AVERAGE(T4:T89)</f>
        <v>59.6860465116279</v>
      </c>
      <c r="X91" s="45" t="n">
        <f aca="false">AVERAGE(X4:X89)</f>
        <v>9.38203720930233</v>
      </c>
      <c r="Y91" s="45" t="n">
        <f aca="false">AVERAGE(Y4:Y89)</f>
        <v>0</v>
      </c>
      <c r="Z91" s="45" t="n">
        <f aca="false">AVERAGE(Z4:Z89)</f>
        <v>9.38203720930233</v>
      </c>
      <c r="AN91" s="46" t="n">
        <f aca="false">AVERAGE(AN4:AN89)</f>
        <v>1565.08823529412</v>
      </c>
      <c r="AO91" s="46" t="n">
        <f aca="false">AVERAGE(AO4:AO89)</f>
        <v>940.25</v>
      </c>
      <c r="AP91" s="46" t="n">
        <f aca="false">AVERAGE(AP4:AP89)</f>
        <v>316.911764705882</v>
      </c>
      <c r="AT91" s="45" t="n">
        <f aca="false">AVERAGE(AT4:AT89)</f>
        <v>39.6269294117647</v>
      </c>
      <c r="AU91" s="45" t="n">
        <f aca="false">AVERAGE(AU4:AU89)</f>
        <v>15.4464558823529</v>
      </c>
      <c r="AV91" s="45" t="n">
        <f aca="false">AVERAGE(AV4:AV89)</f>
        <v>24.1237823529412</v>
      </c>
    </row>
  </sheetData>
  <mergeCells count="7">
    <mergeCell ref="A1:D2"/>
    <mergeCell ref="E1:Z1"/>
    <mergeCell ref="AA1:AV1"/>
    <mergeCell ref="E2:M2"/>
    <mergeCell ref="N2:Z2"/>
    <mergeCell ref="AA2:AI2"/>
    <mergeCell ref="AJ2:AV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V111"/>
  <sheetViews>
    <sheetView showFormulas="false" showGridLines="true" showRowColHeaders="true" showZeros="true" rightToLeft="false" tabSelected="false" showOutlineSymbols="true" defaultGridColor="true" view="normal" topLeftCell="Z1" colorId="64" zoomScale="100" zoomScaleNormal="100" zoomScalePageLayoutView="100" workbookViewId="0">
      <pane xSplit="0" ySplit="3" topLeftCell="A85" activePane="bottomLeft" state="frozen"/>
      <selection pane="topLeft" activeCell="Z1" activeCellId="0" sqref="Z1"/>
      <selection pane="bottomLeft" activeCell="AT111" activeCellId="0" sqref="AT111"/>
    </sheetView>
  </sheetViews>
  <sheetFormatPr defaultRowHeight="12.8" outlineLevelRow="0" outlineLevelCol="0"/>
  <cols>
    <col collapsed="false" customWidth="true" hidden="false" outlineLevel="0" max="1" min="1" style="20" width="6.48"/>
    <col collapsed="false" customWidth="true" hidden="false" outlineLevel="0" max="2" min="2" style="0" width="9.07"/>
    <col collapsed="false" customWidth="true" hidden="false" outlineLevel="0" max="3" min="3" style="20" width="6.48"/>
    <col collapsed="false" customWidth="true" hidden="false" outlineLevel="0" max="4" min="4" style="0" width="4.56"/>
    <col collapsed="false" customWidth="true" hidden="false" outlineLevel="0" max="6" min="5" style="21" width="7.13"/>
    <col collapsed="false" customWidth="true" hidden="false" outlineLevel="0" max="7" min="7" style="21" width="9.07"/>
    <col collapsed="false" customWidth="true" hidden="false" outlineLevel="0" max="9" min="8" style="21" width="5.16"/>
    <col collapsed="false" customWidth="true" hidden="false" outlineLevel="0" max="11" min="10" style="21" width="6.48"/>
    <col collapsed="false" customWidth="true" hidden="false" outlineLevel="0" max="12" min="12" style="0" width="5.16"/>
    <col collapsed="false" customWidth="true" hidden="false" outlineLevel="0" max="13" min="13" style="0" width="2.59"/>
    <col collapsed="false" customWidth="true" hidden="false" outlineLevel="0" max="17" min="14" style="21" width="7.13"/>
    <col collapsed="false" customWidth="true" hidden="false" outlineLevel="0" max="20" min="18" style="0" width="5.83"/>
    <col collapsed="false" customWidth="true" hidden="false" outlineLevel="0" max="21" min="21" style="22" width="7.76"/>
    <col collapsed="false" customWidth="true" hidden="false" outlineLevel="0" max="22" min="22" style="22" width="7.47"/>
    <col collapsed="false" customWidth="true" hidden="false" outlineLevel="0" max="23" min="23" style="22" width="7.76"/>
    <col collapsed="false" customWidth="true" hidden="false" outlineLevel="0" max="24" min="24" style="22" width="6.07"/>
    <col collapsed="false" customWidth="true" hidden="false" outlineLevel="0" max="25" min="25" style="22" width="7.34"/>
    <col collapsed="false" customWidth="true" hidden="false" outlineLevel="0" max="26" min="26" style="22" width="7.47"/>
    <col collapsed="false" customWidth="true" hidden="false" outlineLevel="0" max="28" min="27" style="21" width="7.13"/>
    <col collapsed="false" customWidth="true" hidden="false" outlineLevel="0" max="29" min="29" style="21" width="9.07"/>
    <col collapsed="false" customWidth="true" hidden="false" outlineLevel="0" max="31" min="30" style="21" width="5.16"/>
    <col collapsed="false" customWidth="true" hidden="false" outlineLevel="0" max="33" min="32" style="21" width="6.48"/>
    <col collapsed="false" customWidth="true" hidden="false" outlineLevel="0" max="34" min="34" style="0" width="5.16"/>
    <col collapsed="false" customWidth="true" hidden="false" outlineLevel="0" max="35" min="35" style="0" width="2.59"/>
    <col collapsed="false" customWidth="true" hidden="false" outlineLevel="0" max="39" min="36" style="21" width="7.13"/>
    <col collapsed="false" customWidth="true" hidden="false" outlineLevel="0" max="42" min="40" style="0" width="5.83"/>
    <col collapsed="false" customWidth="true" hidden="false" outlineLevel="0" max="43" min="43" style="22" width="7.19"/>
    <col collapsed="false" customWidth="true" hidden="false" outlineLevel="0" max="45" min="44" style="22" width="7.47"/>
    <col collapsed="false" customWidth="true" hidden="false" outlineLevel="0" max="46" min="46" style="22" width="6.48"/>
    <col collapsed="false" customWidth="true" hidden="false" outlineLevel="0" max="47" min="47" style="22" width="7.05"/>
    <col collapsed="false" customWidth="true" hidden="false" outlineLevel="0" max="48" min="48" style="22" width="7.76"/>
    <col collapsed="false" customWidth="false" hidden="false" outlineLevel="0" max="1025" min="49" style="0" width="11.52"/>
  </cols>
  <sheetData>
    <row r="1" customFormat="false" ht="12.8" hidden="false" customHeight="false" outlineLevel="0" collapsed="false">
      <c r="A1" s="24"/>
      <c r="B1" s="24"/>
      <c r="C1" s="24"/>
      <c r="D1" s="24"/>
      <c r="E1" s="25" t="s">
        <v>23</v>
      </c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6" t="s">
        <v>24</v>
      </c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</row>
    <row r="2" customFormat="false" ht="12.8" hidden="false" customHeight="false" outlineLevel="0" collapsed="false">
      <c r="A2" s="24"/>
      <c r="B2" s="24"/>
      <c r="C2" s="24"/>
      <c r="D2" s="24"/>
      <c r="E2" s="25" t="s">
        <v>25</v>
      </c>
      <c r="F2" s="25"/>
      <c r="G2" s="25"/>
      <c r="H2" s="25"/>
      <c r="I2" s="25"/>
      <c r="J2" s="25"/>
      <c r="K2" s="25"/>
      <c r="L2" s="25"/>
      <c r="M2" s="25"/>
      <c r="N2" s="25" t="s">
        <v>26</v>
      </c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6" t="s">
        <v>25</v>
      </c>
      <c r="AB2" s="26"/>
      <c r="AC2" s="26"/>
      <c r="AD2" s="26"/>
      <c r="AE2" s="26"/>
      <c r="AF2" s="26"/>
      <c r="AG2" s="26"/>
      <c r="AH2" s="26"/>
      <c r="AI2" s="26"/>
      <c r="AJ2" s="26" t="s">
        <v>26</v>
      </c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</row>
    <row r="3" s="37" customFormat="true" ht="35.2" hidden="false" customHeight="false" outlineLevel="0" collapsed="false">
      <c r="A3" s="27" t="s">
        <v>27</v>
      </c>
      <c r="B3" s="28" t="s">
        <v>28</v>
      </c>
      <c r="C3" s="27" t="s">
        <v>29</v>
      </c>
      <c r="D3" s="28" t="s">
        <v>30</v>
      </c>
      <c r="E3" s="29" t="s">
        <v>31</v>
      </c>
      <c r="F3" s="29" t="s">
        <v>32</v>
      </c>
      <c r="G3" s="29" t="s">
        <v>33</v>
      </c>
      <c r="H3" s="29" t="s">
        <v>34</v>
      </c>
      <c r="I3" s="29" t="s">
        <v>35</v>
      </c>
      <c r="J3" s="29" t="s">
        <v>36</v>
      </c>
      <c r="K3" s="29" t="s">
        <v>37</v>
      </c>
      <c r="L3" s="30" t="s">
        <v>38</v>
      </c>
      <c r="M3" s="30" t="s">
        <v>39</v>
      </c>
      <c r="N3" s="29" t="s">
        <v>40</v>
      </c>
      <c r="O3" s="29" t="s">
        <v>41</v>
      </c>
      <c r="P3" s="29" t="s">
        <v>42</v>
      </c>
      <c r="Q3" s="29" t="s">
        <v>43</v>
      </c>
      <c r="R3" s="31" t="s">
        <v>44</v>
      </c>
      <c r="S3" s="31" t="s">
        <v>45</v>
      </c>
      <c r="T3" s="31" t="s">
        <v>46</v>
      </c>
      <c r="U3" s="32" t="s">
        <v>47</v>
      </c>
      <c r="V3" s="32" t="s">
        <v>48</v>
      </c>
      <c r="W3" s="32" t="s">
        <v>49</v>
      </c>
      <c r="X3" s="33" t="s">
        <v>50</v>
      </c>
      <c r="Y3" s="33" t="s">
        <v>51</v>
      </c>
      <c r="Z3" s="33" t="s">
        <v>52</v>
      </c>
      <c r="AA3" s="34" t="s">
        <v>31</v>
      </c>
      <c r="AB3" s="34" t="s">
        <v>32</v>
      </c>
      <c r="AC3" s="34" t="s">
        <v>33</v>
      </c>
      <c r="AD3" s="34" t="s">
        <v>34</v>
      </c>
      <c r="AE3" s="34" t="s">
        <v>35</v>
      </c>
      <c r="AF3" s="34" t="s">
        <v>36</v>
      </c>
      <c r="AG3" s="34" t="s">
        <v>37</v>
      </c>
      <c r="AH3" s="35" t="s">
        <v>38</v>
      </c>
      <c r="AI3" s="35" t="s">
        <v>39</v>
      </c>
      <c r="AJ3" s="34" t="s">
        <v>40</v>
      </c>
      <c r="AK3" s="34" t="s">
        <v>41</v>
      </c>
      <c r="AL3" s="34" t="s">
        <v>42</v>
      </c>
      <c r="AM3" s="34" t="s">
        <v>43</v>
      </c>
      <c r="AN3" s="31" t="s">
        <v>44</v>
      </c>
      <c r="AO3" s="31" t="s">
        <v>45</v>
      </c>
      <c r="AP3" s="31" t="s">
        <v>46</v>
      </c>
      <c r="AQ3" s="36" t="s">
        <v>47</v>
      </c>
      <c r="AR3" s="36" t="s">
        <v>48</v>
      </c>
      <c r="AS3" s="36" t="s">
        <v>49</v>
      </c>
      <c r="AT3" s="33" t="s">
        <v>50</v>
      </c>
      <c r="AU3" s="33" t="s">
        <v>51</v>
      </c>
      <c r="AV3" s="33" t="s">
        <v>52</v>
      </c>
    </row>
    <row r="4" customFormat="false" ht="12.8" hidden="false" customHeight="false" outlineLevel="0" collapsed="false">
      <c r="A4" s="38" t="n">
        <v>1810</v>
      </c>
      <c r="B4" s="39" t="n">
        <v>20140624</v>
      </c>
      <c r="C4" s="38" t="n">
        <v>4304</v>
      </c>
      <c r="D4" s="39" t="n">
        <v>1</v>
      </c>
      <c r="E4" s="9" t="n">
        <v>-103.53</v>
      </c>
      <c r="F4" s="9" t="n">
        <v>40.1</v>
      </c>
      <c r="G4" s="9" t="n">
        <v>2033.41</v>
      </c>
      <c r="H4" s="9" t="n">
        <v>9.38</v>
      </c>
      <c r="I4" s="9" t="n">
        <v>1</v>
      </c>
      <c r="J4" s="9" t="n">
        <v>1.3</v>
      </c>
      <c r="K4" s="9" t="n">
        <v>0.35</v>
      </c>
      <c r="L4" s="14" t="n">
        <v>1373</v>
      </c>
      <c r="M4" s="14" t="n">
        <v>1</v>
      </c>
      <c r="N4" s="9" t="n">
        <v>7.47</v>
      </c>
      <c r="O4" s="9" t="n">
        <v>6.89</v>
      </c>
      <c r="P4" s="9" t="n">
        <v>60.6</v>
      </c>
      <c r="Q4" s="9" t="n">
        <v>0.29</v>
      </c>
      <c r="R4" s="15" t="n">
        <v>86</v>
      </c>
      <c r="S4" s="15" t="n">
        <v>0</v>
      </c>
      <c r="T4" s="15" t="n">
        <v>86</v>
      </c>
      <c r="U4" s="9" t="n">
        <v>7.4667</v>
      </c>
      <c r="V4" s="9" t="n">
        <v>0</v>
      </c>
      <c r="W4" s="9" t="n">
        <v>7.4667</v>
      </c>
      <c r="X4" s="10" t="n">
        <v>4.2174</v>
      </c>
      <c r="Y4" s="10" t="n">
        <v>0</v>
      </c>
      <c r="Z4" s="10" t="n">
        <v>4.2174</v>
      </c>
      <c r="AA4" s="40" t="n">
        <v>-103.25</v>
      </c>
      <c r="AB4" s="40" t="n">
        <v>39.82</v>
      </c>
      <c r="AC4" s="40" t="n">
        <v>20249.89</v>
      </c>
      <c r="AD4" s="40" t="n">
        <v>14.38</v>
      </c>
      <c r="AE4" s="40" t="n">
        <v>0.75</v>
      </c>
      <c r="AF4" s="40" t="n">
        <v>2.45</v>
      </c>
      <c r="AG4" s="40" t="n">
        <v>1.6</v>
      </c>
      <c r="AH4" s="41" t="n">
        <v>1470</v>
      </c>
      <c r="AI4" s="41" t="n">
        <v>1</v>
      </c>
      <c r="AJ4" s="40" t="n">
        <v>1.38</v>
      </c>
      <c r="AK4" s="40" t="n">
        <v>3.23</v>
      </c>
      <c r="AL4" s="40" t="n">
        <v>60.6</v>
      </c>
      <c r="AM4" s="40" t="n">
        <v>0</v>
      </c>
      <c r="AN4" s="15" t="n">
        <v>853</v>
      </c>
      <c r="AO4" s="15" t="n">
        <v>294</v>
      </c>
      <c r="AP4" s="15" t="n">
        <v>141</v>
      </c>
      <c r="AQ4" s="40" t="n">
        <v>1.3752</v>
      </c>
      <c r="AR4" s="40" t="n">
        <v>1.3182</v>
      </c>
      <c r="AS4" s="40" t="n">
        <v>5.5304</v>
      </c>
      <c r="AT4" s="10" t="n">
        <v>7.7357</v>
      </c>
      <c r="AU4" s="10" t="n">
        <v>2.5557</v>
      </c>
      <c r="AV4" s="10" t="n">
        <v>5.1422</v>
      </c>
    </row>
    <row r="5" customFormat="false" ht="12.8" hidden="false" customHeight="false" outlineLevel="0" collapsed="false">
      <c r="A5" s="38" t="n">
        <v>1871</v>
      </c>
      <c r="B5" s="39" t="n">
        <v>20140627</v>
      </c>
      <c r="C5" s="38" t="n">
        <v>224649</v>
      </c>
      <c r="D5" s="39" t="n">
        <v>1</v>
      </c>
      <c r="E5" s="9" t="n">
        <v>-97.45</v>
      </c>
      <c r="F5" s="9" t="n">
        <v>48.28</v>
      </c>
      <c r="G5" s="9" t="n">
        <v>1501.82</v>
      </c>
      <c r="H5" s="9" t="n">
        <v>8.12</v>
      </c>
      <c r="I5" s="9" t="n">
        <v>0</v>
      </c>
      <c r="J5" s="9" t="n">
        <v>0.55</v>
      </c>
      <c r="K5" s="9" t="n">
        <v>0.9</v>
      </c>
      <c r="L5" s="14" t="n">
        <v>254</v>
      </c>
      <c r="M5" s="14" t="n">
        <v>1</v>
      </c>
      <c r="N5" s="9" t="n">
        <v>6.38</v>
      </c>
      <c r="O5" s="9" t="n">
        <v>5.76</v>
      </c>
      <c r="P5" s="9" t="n">
        <v>26.91</v>
      </c>
      <c r="Q5" s="9" t="n">
        <v>0.95</v>
      </c>
      <c r="R5" s="15" t="n">
        <v>73</v>
      </c>
      <c r="S5" s="15" t="n">
        <v>0</v>
      </c>
      <c r="T5" s="15" t="n">
        <v>73</v>
      </c>
      <c r="U5" s="9" t="n">
        <v>6.3799</v>
      </c>
      <c r="V5" s="9" t="n">
        <v>0</v>
      </c>
      <c r="W5" s="9" t="n">
        <v>6.3799</v>
      </c>
      <c r="X5" s="10" t="n">
        <v>2.6615</v>
      </c>
      <c r="Y5" s="10" t="n">
        <v>0</v>
      </c>
      <c r="Z5" s="10" t="n">
        <v>2.6615</v>
      </c>
      <c r="AA5" s="40" t="n">
        <v>-97.05</v>
      </c>
      <c r="AB5" s="40" t="n">
        <v>47.5</v>
      </c>
      <c r="AC5" s="40" t="n">
        <v>40429.53</v>
      </c>
      <c r="AD5" s="40" t="n">
        <v>14.75</v>
      </c>
      <c r="AE5" s="40" t="n">
        <v>0</v>
      </c>
      <c r="AF5" s="40" t="n">
        <v>4.55</v>
      </c>
      <c r="AG5" s="40" t="n">
        <v>2.95</v>
      </c>
      <c r="AH5" s="41" t="n">
        <v>275</v>
      </c>
      <c r="AI5" s="41" t="n">
        <v>1</v>
      </c>
      <c r="AJ5" s="40" t="n">
        <v>2.25</v>
      </c>
      <c r="AK5" s="40" t="n">
        <v>3.54</v>
      </c>
      <c r="AL5" s="40" t="n">
        <v>63.43</v>
      </c>
      <c r="AM5" s="40" t="n">
        <v>0</v>
      </c>
      <c r="AN5" s="15" t="n">
        <v>1936</v>
      </c>
      <c r="AO5" s="15" t="n">
        <v>1280</v>
      </c>
      <c r="AP5" s="15" t="n">
        <v>340</v>
      </c>
      <c r="AQ5" s="40" t="n">
        <v>2.2462</v>
      </c>
      <c r="AR5" s="40" t="n">
        <v>1.9194</v>
      </c>
      <c r="AS5" s="40" t="n">
        <v>5.5535</v>
      </c>
      <c r="AT5" s="10" t="n">
        <v>25.2263</v>
      </c>
      <c r="AU5" s="10" t="n">
        <v>14.252</v>
      </c>
      <c r="AV5" s="10" t="n">
        <v>10.9531</v>
      </c>
    </row>
    <row r="6" customFormat="false" ht="12.8" hidden="false" customHeight="false" outlineLevel="0" collapsed="false">
      <c r="A6" s="38" t="n">
        <v>1912</v>
      </c>
      <c r="B6" s="39" t="n">
        <v>20140630</v>
      </c>
      <c r="C6" s="38" t="n">
        <v>134328</v>
      </c>
      <c r="D6" s="39" t="n">
        <v>1</v>
      </c>
      <c r="E6" s="9" t="n">
        <v>-96.4</v>
      </c>
      <c r="F6" s="9" t="n">
        <v>42.62</v>
      </c>
      <c r="G6" s="9" t="n">
        <v>1023.49</v>
      </c>
      <c r="H6" s="9" t="n">
        <v>8.38</v>
      </c>
      <c r="I6" s="9" t="n">
        <v>0</v>
      </c>
      <c r="J6" s="9" t="n">
        <v>0.85</v>
      </c>
      <c r="K6" s="9" t="n">
        <v>0.3</v>
      </c>
      <c r="L6" s="14" t="n">
        <v>413</v>
      </c>
      <c r="M6" s="14" t="n">
        <v>1</v>
      </c>
      <c r="N6" s="9" t="n">
        <v>7.77</v>
      </c>
      <c r="O6" s="9" t="n">
        <v>5.39</v>
      </c>
      <c r="P6" s="9" t="n">
        <v>20.3</v>
      </c>
      <c r="Q6" s="9" t="n">
        <v>0.67</v>
      </c>
      <c r="R6" s="15" t="n">
        <v>45</v>
      </c>
      <c r="S6" s="15" t="n">
        <v>0</v>
      </c>
      <c r="T6" s="15" t="n">
        <v>45</v>
      </c>
      <c r="U6" s="9" t="n">
        <v>7.7712</v>
      </c>
      <c r="V6" s="9" t="n">
        <v>0</v>
      </c>
      <c r="W6" s="9" t="n">
        <v>7.7712</v>
      </c>
      <c r="X6" s="10" t="n">
        <v>2.2094</v>
      </c>
      <c r="Y6" s="10" t="n">
        <v>0</v>
      </c>
      <c r="Z6" s="10" t="n">
        <v>2.2094</v>
      </c>
      <c r="AA6" s="40" t="n">
        <v>-97.2</v>
      </c>
      <c r="AB6" s="40" t="n">
        <v>42.67</v>
      </c>
      <c r="AC6" s="40" t="n">
        <v>46747.24</v>
      </c>
      <c r="AD6" s="40" t="n">
        <v>17.75</v>
      </c>
      <c r="AE6" s="40" t="n">
        <v>0</v>
      </c>
      <c r="AF6" s="40" t="n">
        <v>4.75</v>
      </c>
      <c r="AG6" s="40" t="n">
        <v>2.9</v>
      </c>
      <c r="AH6" s="41" t="n">
        <v>401</v>
      </c>
      <c r="AI6" s="41" t="n">
        <v>1</v>
      </c>
      <c r="AJ6" s="40" t="n">
        <v>2.98</v>
      </c>
      <c r="AK6" s="40" t="n">
        <v>10.84</v>
      </c>
      <c r="AL6" s="40" t="n">
        <v>259.33</v>
      </c>
      <c r="AM6" s="40" t="n">
        <v>0</v>
      </c>
      <c r="AN6" s="15" t="n">
        <v>2057</v>
      </c>
      <c r="AO6" s="15" t="n">
        <v>497</v>
      </c>
      <c r="AP6" s="15" t="n">
        <v>488</v>
      </c>
      <c r="AQ6" s="40" t="n">
        <v>2.9783</v>
      </c>
      <c r="AR6" s="40" t="n">
        <v>1.8815</v>
      </c>
      <c r="AS6" s="40" t="n">
        <v>10.617</v>
      </c>
      <c r="AT6" s="10" t="n">
        <v>38.6742</v>
      </c>
      <c r="AU6" s="10" t="n">
        <v>5.9032</v>
      </c>
      <c r="AV6" s="10" t="n">
        <v>32.7071</v>
      </c>
    </row>
    <row r="7" customFormat="false" ht="12.8" hidden="false" customHeight="false" outlineLevel="0" collapsed="false">
      <c r="A7" s="38" t="n">
        <v>1917</v>
      </c>
      <c r="B7" s="39" t="n">
        <v>20140630</v>
      </c>
      <c r="C7" s="38" t="n">
        <v>214655</v>
      </c>
      <c r="D7" s="39" t="n">
        <v>1</v>
      </c>
      <c r="E7" s="9" t="n">
        <v>-92.53</v>
      </c>
      <c r="F7" s="9" t="n">
        <v>42.9</v>
      </c>
      <c r="G7" s="9" t="n">
        <v>1924.7</v>
      </c>
      <c r="H7" s="9" t="n">
        <v>7.38</v>
      </c>
      <c r="I7" s="9" t="n">
        <v>0</v>
      </c>
      <c r="J7" s="9" t="n">
        <v>1</v>
      </c>
      <c r="K7" s="9" t="n">
        <v>0.55</v>
      </c>
      <c r="L7" s="14" t="n">
        <v>304</v>
      </c>
      <c r="M7" s="14" t="n">
        <v>1</v>
      </c>
      <c r="N7" s="9" t="n">
        <v>6.05</v>
      </c>
      <c r="O7" s="9" t="n">
        <v>4.75</v>
      </c>
      <c r="P7" s="9" t="n">
        <v>23.68</v>
      </c>
      <c r="Q7" s="9" t="n">
        <v>1.12</v>
      </c>
      <c r="R7" s="15" t="n">
        <v>85</v>
      </c>
      <c r="S7" s="15" t="n">
        <v>0</v>
      </c>
      <c r="T7" s="15" t="n">
        <v>85</v>
      </c>
      <c r="U7" s="9" t="n">
        <v>6.0486</v>
      </c>
      <c r="V7" s="9" t="n">
        <v>0</v>
      </c>
      <c r="W7" s="9" t="n">
        <v>6.0486</v>
      </c>
      <c r="X7" s="10" t="n">
        <v>3.2338</v>
      </c>
      <c r="Y7" s="10" t="n">
        <v>0</v>
      </c>
      <c r="Z7" s="10" t="n">
        <v>3.2338</v>
      </c>
      <c r="AA7" s="40" t="n">
        <v>-91</v>
      </c>
      <c r="AB7" s="40" t="n">
        <v>42.82</v>
      </c>
      <c r="AC7" s="40" t="n">
        <v>115599.42</v>
      </c>
      <c r="AD7" s="40" t="n">
        <v>17.75</v>
      </c>
      <c r="AE7" s="40" t="n">
        <v>0</v>
      </c>
      <c r="AF7" s="40" t="n">
        <v>5.15</v>
      </c>
      <c r="AG7" s="40" t="n">
        <v>5</v>
      </c>
      <c r="AH7" s="41" t="n">
        <v>304</v>
      </c>
      <c r="AI7" s="41" t="n">
        <v>1</v>
      </c>
      <c r="AJ7" s="40" t="n">
        <v>3.92</v>
      </c>
      <c r="AK7" s="40" t="n">
        <v>13.27</v>
      </c>
      <c r="AL7" s="40" t="n">
        <v>299.87</v>
      </c>
      <c r="AM7" s="40" t="n">
        <v>0</v>
      </c>
      <c r="AN7" s="15" t="n">
        <v>5099</v>
      </c>
      <c r="AO7" s="15" t="n">
        <v>2173</v>
      </c>
      <c r="AP7" s="15" t="n">
        <v>1002</v>
      </c>
      <c r="AQ7" s="40" t="n">
        <v>3.9172</v>
      </c>
      <c r="AR7" s="40" t="n">
        <v>2.8663</v>
      </c>
      <c r="AS7" s="40" t="n">
        <v>13.637</v>
      </c>
      <c r="AT7" s="10" t="n">
        <v>125.7853</v>
      </c>
      <c r="AU7" s="10" t="n">
        <v>39.2233</v>
      </c>
      <c r="AV7" s="10" t="n">
        <v>86.051</v>
      </c>
    </row>
    <row r="8" customFormat="false" ht="12.8" hidden="false" customHeight="false" outlineLevel="0" collapsed="false">
      <c r="A8" s="38" t="n">
        <v>2009</v>
      </c>
      <c r="B8" s="39" t="n">
        <v>20140706</v>
      </c>
      <c r="C8" s="38" t="n">
        <v>193917</v>
      </c>
      <c r="D8" s="39" t="n">
        <v>1</v>
      </c>
      <c r="E8" s="9" t="n">
        <v>-90.25</v>
      </c>
      <c r="F8" s="9" t="n">
        <v>47.9</v>
      </c>
      <c r="G8" s="9" t="n">
        <v>1429.92</v>
      </c>
      <c r="H8" s="9" t="n">
        <v>9.75</v>
      </c>
      <c r="I8" s="9" t="n">
        <v>0</v>
      </c>
      <c r="J8" s="9" t="n">
        <v>1.05</v>
      </c>
      <c r="K8" s="9" t="n">
        <v>0.45</v>
      </c>
      <c r="L8" s="14" t="n">
        <v>498</v>
      </c>
      <c r="M8" s="14" t="n">
        <v>1</v>
      </c>
      <c r="N8" s="9" t="n">
        <v>15.72</v>
      </c>
      <c r="O8" s="9" t="n">
        <v>20.18</v>
      </c>
      <c r="P8" s="9" t="n">
        <v>105.12</v>
      </c>
      <c r="Q8" s="9" t="n">
        <v>0.33</v>
      </c>
      <c r="R8" s="15" t="n">
        <v>69</v>
      </c>
      <c r="S8" s="15" t="n">
        <v>0</v>
      </c>
      <c r="T8" s="15" t="n">
        <v>69</v>
      </c>
      <c r="U8" s="9" t="n">
        <v>15.7236</v>
      </c>
      <c r="V8" s="9" t="n">
        <v>0</v>
      </c>
      <c r="W8" s="9" t="n">
        <v>15.7236</v>
      </c>
      <c r="X8" s="10" t="n">
        <v>6.2454</v>
      </c>
      <c r="Y8" s="10" t="n">
        <v>0</v>
      </c>
      <c r="Z8" s="10" t="n">
        <v>6.2454</v>
      </c>
      <c r="AA8" s="40" t="n">
        <v>-91</v>
      </c>
      <c r="AB8" s="40" t="n">
        <v>48.05</v>
      </c>
      <c r="AC8" s="40" t="n">
        <v>19857.43</v>
      </c>
      <c r="AD8" s="40" t="n">
        <v>14</v>
      </c>
      <c r="AE8" s="40" t="n">
        <v>0</v>
      </c>
      <c r="AF8" s="40" t="n">
        <v>3.85</v>
      </c>
      <c r="AG8" s="40" t="n">
        <v>1.35</v>
      </c>
      <c r="AH8" s="41" t="n">
        <v>519</v>
      </c>
      <c r="AI8" s="41" t="n">
        <v>1</v>
      </c>
      <c r="AJ8" s="40" t="n">
        <v>3.9</v>
      </c>
      <c r="AK8" s="40" t="n">
        <v>10.2</v>
      </c>
      <c r="AL8" s="40" t="n">
        <v>105.99</v>
      </c>
      <c r="AM8" s="40" t="n">
        <v>0</v>
      </c>
      <c r="AN8" s="15" t="n">
        <v>961</v>
      </c>
      <c r="AO8" s="15" t="n">
        <v>266</v>
      </c>
      <c r="AP8" s="15" t="n">
        <v>328</v>
      </c>
      <c r="AQ8" s="40" t="n">
        <v>3.8999</v>
      </c>
      <c r="AR8" s="40" t="n">
        <v>1.6518</v>
      </c>
      <c r="AS8" s="40" t="n">
        <v>10.0306</v>
      </c>
      <c r="AT8" s="10" t="n">
        <v>21.5116</v>
      </c>
      <c r="AU8" s="10" t="n">
        <v>2.5219</v>
      </c>
      <c r="AV8" s="10" t="n">
        <v>18.8842</v>
      </c>
    </row>
    <row r="9" customFormat="false" ht="12.8" hidden="false" customHeight="false" outlineLevel="0" collapsed="false">
      <c r="A9" s="38" t="n">
        <v>2025</v>
      </c>
      <c r="B9" s="39" t="n">
        <v>20140707</v>
      </c>
      <c r="C9" s="38" t="n">
        <v>202407</v>
      </c>
      <c r="D9" s="39" t="n">
        <v>1</v>
      </c>
      <c r="E9" s="9" t="n">
        <v>-102</v>
      </c>
      <c r="F9" s="9" t="n">
        <v>43.22</v>
      </c>
      <c r="G9" s="9" t="n">
        <v>2455.09</v>
      </c>
      <c r="H9" s="9" t="n">
        <v>9.38</v>
      </c>
      <c r="I9" s="9" t="n">
        <v>0.5</v>
      </c>
      <c r="J9" s="9" t="n">
        <v>1.35</v>
      </c>
      <c r="K9" s="9" t="n">
        <v>0.4</v>
      </c>
      <c r="L9" s="14" t="n">
        <v>1036</v>
      </c>
      <c r="M9" s="14" t="n">
        <v>1</v>
      </c>
      <c r="N9" s="9" t="n">
        <v>13.99</v>
      </c>
      <c r="O9" s="9" t="n">
        <v>12.89</v>
      </c>
      <c r="P9" s="9" t="n">
        <v>85.14</v>
      </c>
      <c r="Q9" s="9" t="n">
        <v>0.49</v>
      </c>
      <c r="R9" s="15" t="n">
        <v>109</v>
      </c>
      <c r="S9" s="15" t="n">
        <v>0</v>
      </c>
      <c r="T9" s="15" t="n">
        <v>109</v>
      </c>
      <c r="U9" s="9" t="n">
        <v>13.9932</v>
      </c>
      <c r="V9" s="9" t="n">
        <v>0</v>
      </c>
      <c r="W9" s="9" t="n">
        <v>13.9932</v>
      </c>
      <c r="X9" s="10" t="n">
        <v>9.5429</v>
      </c>
      <c r="Y9" s="10" t="n">
        <v>0</v>
      </c>
      <c r="Z9" s="10" t="n">
        <v>9.5429</v>
      </c>
      <c r="AA9" s="40" t="n">
        <v>-101.57</v>
      </c>
      <c r="AB9" s="40" t="n">
        <v>43.28</v>
      </c>
      <c r="AC9" s="40" t="n">
        <v>12918.03</v>
      </c>
      <c r="AD9" s="40" t="n">
        <v>14.88</v>
      </c>
      <c r="AE9" s="40" t="n">
        <v>0.5</v>
      </c>
      <c r="AF9" s="40" t="n">
        <v>2.6</v>
      </c>
      <c r="AG9" s="40" t="n">
        <v>1</v>
      </c>
      <c r="AH9" s="41" t="n">
        <v>933</v>
      </c>
      <c r="AI9" s="41" t="n">
        <v>1</v>
      </c>
      <c r="AJ9" s="40" t="n">
        <v>3.69</v>
      </c>
      <c r="AK9" s="40" t="n">
        <v>8.01</v>
      </c>
      <c r="AL9" s="40" t="n">
        <v>85.14</v>
      </c>
      <c r="AM9" s="40" t="n">
        <v>0</v>
      </c>
      <c r="AN9" s="15" t="n">
        <v>574</v>
      </c>
      <c r="AO9" s="15" t="n">
        <v>190</v>
      </c>
      <c r="AP9" s="15" t="n">
        <v>180</v>
      </c>
      <c r="AQ9" s="40" t="n">
        <v>3.6942</v>
      </c>
      <c r="AR9" s="40" t="n">
        <v>1.4187</v>
      </c>
      <c r="AS9" s="40" t="n">
        <v>10.2645</v>
      </c>
      <c r="AT9" s="10" t="n">
        <v>13.2559</v>
      </c>
      <c r="AU9" s="10" t="n">
        <v>1.6851</v>
      </c>
      <c r="AV9" s="10" t="n">
        <v>11.5502</v>
      </c>
    </row>
    <row r="10" customFormat="false" ht="12.8" hidden="false" customHeight="false" outlineLevel="0" collapsed="false">
      <c r="A10" s="38" t="n">
        <v>2050</v>
      </c>
      <c r="B10" s="39" t="n">
        <v>20140709</v>
      </c>
      <c r="C10" s="38" t="n">
        <v>103541</v>
      </c>
      <c r="D10" s="39" t="n">
        <v>2</v>
      </c>
      <c r="E10" s="9" t="n">
        <v>-95.73</v>
      </c>
      <c r="F10" s="9" t="n">
        <v>35</v>
      </c>
      <c r="G10" s="9" t="n">
        <v>1063.47</v>
      </c>
      <c r="H10" s="9" t="n">
        <v>8.75</v>
      </c>
      <c r="I10" s="9" t="n">
        <v>0.12</v>
      </c>
      <c r="J10" s="9" t="n">
        <v>0.7</v>
      </c>
      <c r="K10" s="9" t="n">
        <v>0.35</v>
      </c>
      <c r="L10" s="14" t="n">
        <v>199</v>
      </c>
      <c r="M10" s="14" t="n">
        <v>1</v>
      </c>
      <c r="N10" s="9" t="n">
        <v>10.56</v>
      </c>
      <c r="O10" s="9" t="n">
        <v>17.19</v>
      </c>
      <c r="P10" s="9" t="n">
        <v>70.18</v>
      </c>
      <c r="Q10" s="9" t="n">
        <v>0.37</v>
      </c>
      <c r="R10" s="15" t="n">
        <v>42</v>
      </c>
      <c r="S10" s="15" t="n">
        <v>0</v>
      </c>
      <c r="T10" s="15" t="n">
        <v>42</v>
      </c>
      <c r="U10" s="9" t="n">
        <v>10.5592</v>
      </c>
      <c r="V10" s="9" t="n">
        <v>0</v>
      </c>
      <c r="W10" s="9" t="n">
        <v>10.5592</v>
      </c>
      <c r="X10" s="10" t="n">
        <v>3.1193</v>
      </c>
      <c r="Y10" s="10" t="n">
        <v>0</v>
      </c>
      <c r="Z10" s="10" t="n">
        <v>3.1193</v>
      </c>
      <c r="AA10" s="40" t="n">
        <v>-95.72</v>
      </c>
      <c r="AB10" s="40" t="n">
        <v>35</v>
      </c>
      <c r="AC10" s="40" t="n">
        <v>19623.49</v>
      </c>
      <c r="AD10" s="40" t="n">
        <v>15.12</v>
      </c>
      <c r="AE10" s="40" t="n">
        <v>0</v>
      </c>
      <c r="AF10" s="40" t="n">
        <v>3.1</v>
      </c>
      <c r="AG10" s="40" t="n">
        <v>1.35</v>
      </c>
      <c r="AH10" s="41" t="n">
        <v>199</v>
      </c>
      <c r="AI10" s="41" t="n">
        <v>1</v>
      </c>
      <c r="AJ10" s="40" t="n">
        <v>2.4</v>
      </c>
      <c r="AK10" s="40" t="n">
        <v>5.49</v>
      </c>
      <c r="AL10" s="40" t="n">
        <v>70.18</v>
      </c>
      <c r="AM10" s="40" t="n">
        <v>0</v>
      </c>
      <c r="AN10" s="15" t="n">
        <v>775</v>
      </c>
      <c r="AO10" s="15" t="n">
        <v>351</v>
      </c>
      <c r="AP10" s="15" t="n">
        <v>241</v>
      </c>
      <c r="AQ10" s="40" t="n">
        <v>2.4</v>
      </c>
      <c r="AR10" s="40" t="n">
        <v>1.703</v>
      </c>
      <c r="AS10" s="40" t="n">
        <v>5.2141</v>
      </c>
      <c r="AT10" s="10" t="n">
        <v>13.0823</v>
      </c>
      <c r="AU10" s="10" t="n">
        <v>4.2042</v>
      </c>
      <c r="AV10" s="10" t="n">
        <v>8.8383</v>
      </c>
    </row>
    <row r="11" customFormat="false" ht="12.8" hidden="false" customHeight="false" outlineLevel="0" collapsed="false">
      <c r="A11" s="38" t="n">
        <v>2071</v>
      </c>
      <c r="B11" s="39" t="n">
        <v>20140710</v>
      </c>
      <c r="C11" s="38" t="n">
        <v>192514</v>
      </c>
      <c r="D11" s="39" t="n">
        <v>1</v>
      </c>
      <c r="E11" s="9" t="n">
        <v>-93.1</v>
      </c>
      <c r="F11" s="9" t="n">
        <v>35.05</v>
      </c>
      <c r="G11" s="9" t="n">
        <v>2910.09</v>
      </c>
      <c r="H11" s="9" t="n">
        <v>9.5</v>
      </c>
      <c r="I11" s="9" t="n">
        <v>0</v>
      </c>
      <c r="J11" s="9" t="n">
        <v>0.75</v>
      </c>
      <c r="K11" s="9" t="n">
        <v>1.15</v>
      </c>
      <c r="L11" s="14" t="n">
        <v>111</v>
      </c>
      <c r="M11" s="14" t="n">
        <v>1</v>
      </c>
      <c r="N11" s="9" t="n">
        <v>16.74</v>
      </c>
      <c r="O11" s="9" t="n">
        <v>27.62</v>
      </c>
      <c r="P11" s="9" t="n">
        <v>235.62</v>
      </c>
      <c r="Q11" s="9" t="n">
        <v>0.81</v>
      </c>
      <c r="R11" s="15" t="n">
        <v>115</v>
      </c>
      <c r="S11" s="15" t="n">
        <v>0</v>
      </c>
      <c r="T11" s="15" t="n">
        <v>115</v>
      </c>
      <c r="U11" s="9" t="n">
        <v>16.7389</v>
      </c>
      <c r="V11" s="9" t="n">
        <v>0</v>
      </c>
      <c r="W11" s="9" t="n">
        <v>16.7389</v>
      </c>
      <c r="X11" s="10" t="n">
        <v>13.531</v>
      </c>
      <c r="Y11" s="10" t="n">
        <v>0</v>
      </c>
      <c r="Z11" s="10" t="n">
        <v>13.531</v>
      </c>
      <c r="AA11" s="40" t="n">
        <v>-93.1</v>
      </c>
      <c r="AB11" s="40" t="n">
        <v>35.68</v>
      </c>
      <c r="AC11" s="40" t="n">
        <v>24206.04</v>
      </c>
      <c r="AD11" s="40" t="n">
        <v>15.62</v>
      </c>
      <c r="AE11" s="40" t="n">
        <v>0</v>
      </c>
      <c r="AF11" s="40" t="n">
        <v>1.65</v>
      </c>
      <c r="AG11" s="40" t="n">
        <v>3</v>
      </c>
      <c r="AH11" s="41" t="n">
        <v>559</v>
      </c>
      <c r="AI11" s="41" t="n">
        <v>1</v>
      </c>
      <c r="AJ11" s="40" t="n">
        <v>3.46</v>
      </c>
      <c r="AK11" s="40" t="n">
        <v>10.99</v>
      </c>
      <c r="AL11" s="40" t="n">
        <v>235.62</v>
      </c>
      <c r="AM11" s="40" t="n">
        <v>0</v>
      </c>
      <c r="AN11" s="15" t="n">
        <v>964</v>
      </c>
      <c r="AO11" s="15" t="n">
        <v>511</v>
      </c>
      <c r="AP11" s="15" t="n">
        <v>177</v>
      </c>
      <c r="AQ11" s="40" t="n">
        <v>3.4602</v>
      </c>
      <c r="AR11" s="40" t="n">
        <v>2.3637</v>
      </c>
      <c r="AS11" s="40" t="n">
        <v>12.0025</v>
      </c>
      <c r="AT11" s="10" t="n">
        <v>23.2661</v>
      </c>
      <c r="AU11" s="10" t="n">
        <v>8.4249</v>
      </c>
      <c r="AV11" s="10" t="n">
        <v>14.818</v>
      </c>
    </row>
    <row r="12" customFormat="false" ht="12.8" hidden="false" customHeight="false" outlineLevel="0" collapsed="false">
      <c r="A12" s="38" t="n">
        <v>2081</v>
      </c>
      <c r="B12" s="39" t="n">
        <v>20140711</v>
      </c>
      <c r="C12" s="38" t="n">
        <v>102717</v>
      </c>
      <c r="D12" s="39" t="n">
        <v>1</v>
      </c>
      <c r="E12" s="9" t="n">
        <v>-93.68</v>
      </c>
      <c r="F12" s="9" t="n">
        <v>45.83</v>
      </c>
      <c r="G12" s="9" t="n">
        <v>2757.15</v>
      </c>
      <c r="H12" s="9" t="n">
        <v>6.38</v>
      </c>
      <c r="I12" s="9" t="n">
        <v>0</v>
      </c>
      <c r="J12" s="9" t="n">
        <v>1.3</v>
      </c>
      <c r="K12" s="9" t="n">
        <v>0.9</v>
      </c>
      <c r="L12" s="14" t="n">
        <v>362</v>
      </c>
      <c r="M12" s="14" t="n">
        <v>1</v>
      </c>
      <c r="N12" s="9" t="n">
        <v>23.79</v>
      </c>
      <c r="O12" s="9" t="n">
        <v>37.3</v>
      </c>
      <c r="P12" s="9" t="n">
        <v>239.68</v>
      </c>
      <c r="Q12" s="9" t="n">
        <v>0.33</v>
      </c>
      <c r="R12" s="15" t="n">
        <v>128</v>
      </c>
      <c r="S12" s="15" t="n">
        <v>0</v>
      </c>
      <c r="T12" s="15" t="n">
        <v>128</v>
      </c>
      <c r="U12" s="9" t="n">
        <v>23.7945</v>
      </c>
      <c r="V12" s="9" t="n">
        <v>0</v>
      </c>
      <c r="W12" s="9" t="n">
        <v>23.7945</v>
      </c>
      <c r="X12" s="10" t="n">
        <v>18.2236</v>
      </c>
      <c r="Y12" s="10" t="n">
        <v>0</v>
      </c>
      <c r="Z12" s="10" t="n">
        <v>18.2236</v>
      </c>
      <c r="AA12" s="40" t="n">
        <v>-93.15</v>
      </c>
      <c r="AB12" s="40" t="n">
        <v>45.97</v>
      </c>
      <c r="AC12" s="40" t="n">
        <v>116991.71</v>
      </c>
      <c r="AD12" s="40" t="n">
        <v>12</v>
      </c>
      <c r="AE12" s="40" t="n">
        <v>0</v>
      </c>
      <c r="AF12" s="40" t="n">
        <v>6.25</v>
      </c>
      <c r="AG12" s="40" t="n">
        <v>6.9</v>
      </c>
      <c r="AH12" s="41" t="n">
        <v>319</v>
      </c>
      <c r="AI12" s="41" t="n">
        <v>1</v>
      </c>
      <c r="AJ12" s="40" t="n">
        <v>3.54</v>
      </c>
      <c r="AK12" s="40" t="n">
        <v>10.55</v>
      </c>
      <c r="AL12" s="40" t="n">
        <v>299.16</v>
      </c>
      <c r="AM12" s="40" t="n">
        <v>0</v>
      </c>
      <c r="AN12" s="15" t="n">
        <v>5446</v>
      </c>
      <c r="AO12" s="15" t="n">
        <v>3949</v>
      </c>
      <c r="AP12" s="15" t="n">
        <v>657</v>
      </c>
      <c r="AQ12" s="40" t="n">
        <v>3.5423</v>
      </c>
      <c r="AR12" s="40" t="n">
        <v>3.5107</v>
      </c>
      <c r="AS12" s="40" t="n">
        <v>8.2432</v>
      </c>
      <c r="AT12" s="10" t="n">
        <v>115.1154</v>
      </c>
      <c r="AU12" s="10" t="n">
        <v>82.7282</v>
      </c>
      <c r="AV12" s="10" t="n">
        <v>32.3173</v>
      </c>
    </row>
    <row r="13" customFormat="false" ht="12.8" hidden="false" customHeight="false" outlineLevel="0" collapsed="false">
      <c r="A13" s="38" t="n">
        <v>2173</v>
      </c>
      <c r="B13" s="39" t="n">
        <v>20140717</v>
      </c>
      <c r="C13" s="38" t="n">
        <v>81611</v>
      </c>
      <c r="D13" s="39" t="n">
        <v>3</v>
      </c>
      <c r="E13" s="9" t="n">
        <v>-97.22</v>
      </c>
      <c r="F13" s="9" t="n">
        <v>35.08</v>
      </c>
      <c r="G13" s="9" t="n">
        <v>1669.63</v>
      </c>
      <c r="H13" s="9" t="n">
        <v>5</v>
      </c>
      <c r="I13" s="9" t="n">
        <v>0</v>
      </c>
      <c r="J13" s="9" t="n">
        <v>0.8</v>
      </c>
      <c r="K13" s="9" t="n">
        <v>0.7</v>
      </c>
      <c r="L13" s="14" t="n">
        <v>352</v>
      </c>
      <c r="M13" s="14" t="n">
        <v>1</v>
      </c>
      <c r="N13" s="9" t="n">
        <v>13.58</v>
      </c>
      <c r="O13" s="9" t="n">
        <v>10.12</v>
      </c>
      <c r="P13" s="9" t="n">
        <v>48.07</v>
      </c>
      <c r="Q13" s="9" t="n">
        <v>0.89</v>
      </c>
      <c r="R13" s="15" t="n">
        <v>66</v>
      </c>
      <c r="S13" s="15" t="n">
        <v>0</v>
      </c>
      <c r="T13" s="15" t="n">
        <v>66</v>
      </c>
      <c r="U13" s="9" t="n">
        <v>13.5806</v>
      </c>
      <c r="V13" s="9" t="n">
        <v>0</v>
      </c>
      <c r="W13" s="9" t="n">
        <v>13.5806</v>
      </c>
      <c r="X13" s="10" t="n">
        <v>6.2985</v>
      </c>
      <c r="Y13" s="10" t="n">
        <v>0</v>
      </c>
      <c r="Z13" s="10" t="n">
        <v>6.2985</v>
      </c>
      <c r="AA13" s="40" t="n">
        <v>-96.82</v>
      </c>
      <c r="AB13" s="40" t="n">
        <v>34.75</v>
      </c>
      <c r="AC13" s="40" t="n">
        <v>69412.05</v>
      </c>
      <c r="AD13" s="40" t="n">
        <v>14.62</v>
      </c>
      <c r="AE13" s="40" t="n">
        <v>0</v>
      </c>
      <c r="AF13" s="40" t="n">
        <v>3.6</v>
      </c>
      <c r="AG13" s="40" t="n">
        <v>3.75</v>
      </c>
      <c r="AH13" s="41" t="n">
        <v>299</v>
      </c>
      <c r="AI13" s="41" t="n">
        <v>1</v>
      </c>
      <c r="AJ13" s="40" t="n">
        <v>3.41</v>
      </c>
      <c r="AK13" s="40" t="n">
        <v>8.12</v>
      </c>
      <c r="AL13" s="40" t="n">
        <v>164.27</v>
      </c>
      <c r="AM13" s="40" t="n">
        <v>0</v>
      </c>
      <c r="AN13" s="15" t="n">
        <v>2733</v>
      </c>
      <c r="AO13" s="15" t="n">
        <v>1542</v>
      </c>
      <c r="AP13" s="15" t="n">
        <v>695</v>
      </c>
      <c r="AQ13" s="40" t="n">
        <v>3.4069</v>
      </c>
      <c r="AR13" s="40" t="n">
        <v>2.4279</v>
      </c>
      <c r="AS13" s="40" t="n">
        <v>7.9924</v>
      </c>
      <c r="AT13" s="10" t="n">
        <v>65.6898</v>
      </c>
      <c r="AU13" s="10" t="n">
        <v>26.4126</v>
      </c>
      <c r="AV13" s="10" t="n">
        <v>39.1883</v>
      </c>
    </row>
    <row r="14" customFormat="false" ht="12.8" hidden="false" customHeight="false" outlineLevel="0" collapsed="false">
      <c r="A14" s="38" t="n">
        <v>2224</v>
      </c>
      <c r="B14" s="39" t="n">
        <v>20140720</v>
      </c>
      <c r="C14" s="38" t="n">
        <v>152153</v>
      </c>
      <c r="D14" s="39" t="n">
        <v>1</v>
      </c>
      <c r="E14" s="9" t="n">
        <v>-93.57</v>
      </c>
      <c r="F14" s="9" t="n">
        <v>51.82</v>
      </c>
      <c r="G14" s="9" t="n">
        <v>1547.5</v>
      </c>
      <c r="H14" s="9" t="n">
        <v>7.25</v>
      </c>
      <c r="I14" s="9" t="n">
        <v>0</v>
      </c>
      <c r="J14" s="9" t="n">
        <v>1.1</v>
      </c>
      <c r="K14" s="9" t="n">
        <v>0.5</v>
      </c>
      <c r="L14" s="14" t="n">
        <v>361</v>
      </c>
      <c r="M14" s="14" t="n">
        <v>1</v>
      </c>
      <c r="N14" s="9" t="n">
        <v>8.32</v>
      </c>
      <c r="O14" s="9" t="n">
        <v>6.58</v>
      </c>
      <c r="P14" s="9" t="n">
        <v>46.19</v>
      </c>
      <c r="Q14" s="9" t="n">
        <v>2.22</v>
      </c>
      <c r="R14" s="15" t="n">
        <v>81</v>
      </c>
      <c r="S14" s="15" t="n">
        <v>0</v>
      </c>
      <c r="T14" s="15" t="n">
        <v>81</v>
      </c>
      <c r="U14" s="9" t="n">
        <v>8.3225</v>
      </c>
      <c r="V14" s="9" t="n">
        <v>0</v>
      </c>
      <c r="W14" s="9" t="n">
        <v>8.3225</v>
      </c>
      <c r="X14" s="10" t="n">
        <v>3.5775</v>
      </c>
      <c r="Y14" s="10" t="n">
        <v>0</v>
      </c>
      <c r="Z14" s="10" t="n">
        <v>3.5775</v>
      </c>
      <c r="AA14" s="40" t="n">
        <v>-92.12</v>
      </c>
      <c r="AB14" s="40" t="n">
        <v>51.9</v>
      </c>
      <c r="AC14" s="40" t="n">
        <v>37573.93</v>
      </c>
      <c r="AD14" s="40" t="n">
        <v>12.5</v>
      </c>
      <c r="AE14" s="40" t="n">
        <v>0</v>
      </c>
      <c r="AF14" s="40" t="n">
        <v>5.3</v>
      </c>
      <c r="AG14" s="40" t="n">
        <v>2.05</v>
      </c>
      <c r="AH14" s="41" t="n">
        <v>390</v>
      </c>
      <c r="AI14" s="41" t="n">
        <v>1</v>
      </c>
      <c r="AJ14" s="40" t="n">
        <v>2.7</v>
      </c>
      <c r="AK14" s="40" t="n">
        <v>6.57</v>
      </c>
      <c r="AL14" s="40" t="n">
        <v>119.49</v>
      </c>
      <c r="AM14" s="40" t="n">
        <v>0</v>
      </c>
      <c r="AN14" s="15" t="n">
        <v>1970</v>
      </c>
      <c r="AO14" s="15" t="n">
        <v>1501</v>
      </c>
      <c r="AP14" s="15" t="n">
        <v>227</v>
      </c>
      <c r="AQ14" s="40" t="n">
        <v>2.6996</v>
      </c>
      <c r="AR14" s="40" t="n">
        <v>2.743</v>
      </c>
      <c r="AS14" s="40" t="n">
        <v>5.2704</v>
      </c>
      <c r="AT14" s="10" t="n">
        <v>28.1766</v>
      </c>
      <c r="AU14" s="10" t="n">
        <v>21.8133</v>
      </c>
      <c r="AV14" s="10" t="n">
        <v>6.3385</v>
      </c>
    </row>
    <row r="15" customFormat="false" ht="12.8" hidden="false" customHeight="false" outlineLevel="0" collapsed="false">
      <c r="A15" s="38" t="n">
        <v>2271</v>
      </c>
      <c r="B15" s="39" t="n">
        <v>20140723</v>
      </c>
      <c r="C15" s="38" t="n">
        <v>155529</v>
      </c>
      <c r="D15" s="39" t="n">
        <v>1</v>
      </c>
      <c r="E15" s="9" t="n">
        <v>-99.85</v>
      </c>
      <c r="F15" s="9" t="n">
        <v>40.15</v>
      </c>
      <c r="G15" s="9" t="n">
        <v>2008.29</v>
      </c>
      <c r="H15" s="9" t="n">
        <v>9.5</v>
      </c>
      <c r="I15" s="9" t="n">
        <v>0.38</v>
      </c>
      <c r="J15" s="9" t="n">
        <v>1.05</v>
      </c>
      <c r="K15" s="9" t="n">
        <v>0.35</v>
      </c>
      <c r="L15" s="14" t="n">
        <v>692</v>
      </c>
      <c r="M15" s="14" t="n">
        <v>1</v>
      </c>
      <c r="N15" s="9" t="n">
        <v>5.36</v>
      </c>
      <c r="O15" s="9" t="n">
        <v>4.75</v>
      </c>
      <c r="P15" s="9" t="n">
        <v>29.23</v>
      </c>
      <c r="Q15" s="9" t="n">
        <v>0.17</v>
      </c>
      <c r="R15" s="15" t="n">
        <v>85</v>
      </c>
      <c r="S15" s="15" t="n">
        <v>0</v>
      </c>
      <c r="T15" s="15" t="n">
        <v>85</v>
      </c>
      <c r="U15" s="9" t="n">
        <v>5.3572</v>
      </c>
      <c r="V15" s="9" t="n">
        <v>0</v>
      </c>
      <c r="W15" s="9" t="n">
        <v>5.3572</v>
      </c>
      <c r="X15" s="10" t="n">
        <v>2.9886</v>
      </c>
      <c r="Y15" s="10" t="n">
        <v>0</v>
      </c>
      <c r="Z15" s="10" t="n">
        <v>2.9886</v>
      </c>
      <c r="AA15" s="40" t="n">
        <v>-100.18</v>
      </c>
      <c r="AB15" s="40" t="n">
        <v>40.83</v>
      </c>
      <c r="AC15" s="40" t="n">
        <v>40161.48</v>
      </c>
      <c r="AD15" s="40" t="n">
        <v>14.75</v>
      </c>
      <c r="AE15" s="40" t="n">
        <v>0.25</v>
      </c>
      <c r="AF15" s="40" t="n">
        <v>3</v>
      </c>
      <c r="AG15" s="40" t="n">
        <v>2.8</v>
      </c>
      <c r="AH15" s="41" t="n">
        <v>789</v>
      </c>
      <c r="AI15" s="41" t="n">
        <v>1</v>
      </c>
      <c r="AJ15" s="40" t="n">
        <v>0.9</v>
      </c>
      <c r="AK15" s="40" t="n">
        <v>2.35</v>
      </c>
      <c r="AL15" s="40" t="n">
        <v>29.23</v>
      </c>
      <c r="AM15" s="40" t="n">
        <v>0</v>
      </c>
      <c r="AN15" s="15" t="n">
        <v>1717</v>
      </c>
      <c r="AO15" s="15" t="n">
        <v>519</v>
      </c>
      <c r="AP15" s="15" t="n">
        <v>274</v>
      </c>
      <c r="AQ15" s="40" t="n">
        <v>0.9024</v>
      </c>
      <c r="AR15" s="40" t="n">
        <v>0.7771</v>
      </c>
      <c r="AS15" s="40" t="n">
        <v>4.1533</v>
      </c>
      <c r="AT15" s="10" t="n">
        <v>10.0668</v>
      </c>
      <c r="AU15" s="10" t="n">
        <v>2.6203</v>
      </c>
      <c r="AV15" s="10" t="n">
        <v>7.3941</v>
      </c>
    </row>
    <row r="16" customFormat="false" ht="12.8" hidden="false" customHeight="false" outlineLevel="0" collapsed="false">
      <c r="A16" s="38" t="n">
        <v>2286</v>
      </c>
      <c r="B16" s="39" t="n">
        <v>20140724</v>
      </c>
      <c r="C16" s="38" t="n">
        <v>145908</v>
      </c>
      <c r="D16" s="39" t="n">
        <v>1</v>
      </c>
      <c r="E16" s="9" t="n">
        <v>-99.15</v>
      </c>
      <c r="F16" s="9" t="n">
        <v>47.1</v>
      </c>
      <c r="G16" s="9" t="n">
        <v>1893.75</v>
      </c>
      <c r="H16" s="9" t="n">
        <v>9.12</v>
      </c>
      <c r="I16" s="9" t="n">
        <v>0</v>
      </c>
      <c r="J16" s="9" t="n">
        <v>0.75</v>
      </c>
      <c r="K16" s="9" t="n">
        <v>0.65</v>
      </c>
      <c r="L16" s="14" t="n">
        <v>557</v>
      </c>
      <c r="M16" s="14" t="n">
        <v>1</v>
      </c>
      <c r="N16" s="9" t="n">
        <v>7.83</v>
      </c>
      <c r="O16" s="9" t="n">
        <v>4.27</v>
      </c>
      <c r="P16" s="9" t="n">
        <v>21.4</v>
      </c>
      <c r="Q16" s="9" t="n">
        <v>0.74</v>
      </c>
      <c r="R16" s="15" t="n">
        <v>90</v>
      </c>
      <c r="S16" s="15" t="n">
        <v>0</v>
      </c>
      <c r="T16" s="15" t="n">
        <v>90</v>
      </c>
      <c r="U16" s="9" t="n">
        <v>7.8331</v>
      </c>
      <c r="V16" s="9" t="n">
        <v>0</v>
      </c>
      <c r="W16" s="9" t="n">
        <v>7.8331</v>
      </c>
      <c r="X16" s="10" t="n">
        <v>4.1205</v>
      </c>
      <c r="Y16" s="10" t="n">
        <v>0</v>
      </c>
      <c r="Z16" s="10" t="n">
        <v>4.1205</v>
      </c>
      <c r="AA16" s="40" t="n">
        <v>-100.1</v>
      </c>
      <c r="AB16" s="40" t="n">
        <v>48.4</v>
      </c>
      <c r="AC16" s="40" t="n">
        <v>64543.2</v>
      </c>
      <c r="AD16" s="40" t="n">
        <v>14.12</v>
      </c>
      <c r="AE16" s="40" t="n">
        <v>0</v>
      </c>
      <c r="AF16" s="40" t="n">
        <v>5.15</v>
      </c>
      <c r="AG16" s="40" t="n">
        <v>3.95</v>
      </c>
      <c r="AH16" s="41" t="n">
        <v>470</v>
      </c>
      <c r="AI16" s="41" t="n">
        <v>1</v>
      </c>
      <c r="AJ16" s="40" t="n">
        <v>2.08</v>
      </c>
      <c r="AK16" s="40" t="n">
        <v>4.13</v>
      </c>
      <c r="AL16" s="40" t="n">
        <v>68.79</v>
      </c>
      <c r="AM16" s="40" t="n">
        <v>0</v>
      </c>
      <c r="AN16" s="15" t="n">
        <v>3145</v>
      </c>
      <c r="AO16" s="15" t="n">
        <v>1915</v>
      </c>
      <c r="AP16" s="15" t="n">
        <v>453</v>
      </c>
      <c r="AQ16" s="40" t="n">
        <v>2.0833</v>
      </c>
      <c r="AR16" s="40" t="n">
        <v>2.0098</v>
      </c>
      <c r="AS16" s="40" t="n">
        <v>5.9255</v>
      </c>
      <c r="AT16" s="10" t="n">
        <v>37.3501</v>
      </c>
      <c r="AU16" s="10" t="n">
        <v>21.9402</v>
      </c>
      <c r="AV16" s="10" t="n">
        <v>15.3022</v>
      </c>
    </row>
    <row r="17" customFormat="false" ht="12.8" hidden="false" customHeight="false" outlineLevel="0" collapsed="false">
      <c r="A17" s="38" t="n">
        <v>2286</v>
      </c>
      <c r="B17" s="39" t="n">
        <v>20140724</v>
      </c>
      <c r="C17" s="38" t="n">
        <v>145908</v>
      </c>
      <c r="D17" s="39" t="n">
        <v>2</v>
      </c>
      <c r="E17" s="9" t="n">
        <v>-98.7</v>
      </c>
      <c r="F17" s="9" t="n">
        <v>48.17</v>
      </c>
      <c r="G17" s="9" t="n">
        <v>1917.02</v>
      </c>
      <c r="H17" s="9" t="n">
        <v>7.12</v>
      </c>
      <c r="I17" s="9" t="n">
        <v>0.38</v>
      </c>
      <c r="J17" s="9" t="n">
        <v>0.65</v>
      </c>
      <c r="K17" s="9" t="n">
        <v>0.8</v>
      </c>
      <c r="L17" s="14" t="n">
        <v>450</v>
      </c>
      <c r="M17" s="14" t="n">
        <v>1</v>
      </c>
      <c r="N17" s="9" t="n">
        <v>13.99</v>
      </c>
      <c r="O17" s="9" t="n">
        <v>14.11</v>
      </c>
      <c r="P17" s="9" t="n">
        <v>68.79</v>
      </c>
      <c r="Q17" s="9" t="n">
        <v>0.47</v>
      </c>
      <c r="R17" s="15" t="n">
        <v>93</v>
      </c>
      <c r="S17" s="15" t="n">
        <v>0</v>
      </c>
      <c r="T17" s="15" t="n">
        <v>93</v>
      </c>
      <c r="U17" s="9" t="n">
        <v>13.9934</v>
      </c>
      <c r="V17" s="9" t="n">
        <v>0</v>
      </c>
      <c r="W17" s="9" t="n">
        <v>13.9934</v>
      </c>
      <c r="X17" s="10" t="n">
        <v>7.4515</v>
      </c>
      <c r="Y17" s="10" t="n">
        <v>0</v>
      </c>
      <c r="Z17" s="10" t="n">
        <v>7.4515</v>
      </c>
      <c r="AA17" s="40" t="n">
        <v>-100.1</v>
      </c>
      <c r="AB17" s="40" t="n">
        <v>48.4</v>
      </c>
      <c r="AC17" s="40" t="n">
        <v>64543.2</v>
      </c>
      <c r="AD17" s="40" t="n">
        <v>14.12</v>
      </c>
      <c r="AE17" s="40" t="n">
        <v>0</v>
      </c>
      <c r="AF17" s="40" t="n">
        <v>5.15</v>
      </c>
      <c r="AG17" s="40" t="n">
        <v>3.95</v>
      </c>
      <c r="AH17" s="41" t="n">
        <v>470</v>
      </c>
      <c r="AI17" s="41" t="n">
        <v>1</v>
      </c>
      <c r="AJ17" s="40" t="n">
        <v>2.08</v>
      </c>
      <c r="AK17" s="40" t="n">
        <v>4.13</v>
      </c>
      <c r="AL17" s="40" t="n">
        <v>68.79</v>
      </c>
      <c r="AM17" s="40" t="n">
        <v>0</v>
      </c>
      <c r="AN17" s="15"/>
      <c r="AO17" s="15"/>
      <c r="AP17" s="15"/>
      <c r="AQ17" s="40" t="n">
        <v>2.0833</v>
      </c>
      <c r="AR17" s="40" t="n">
        <v>2.0098</v>
      </c>
      <c r="AS17" s="40" t="n">
        <v>5.9255</v>
      </c>
      <c r="AT17" s="10"/>
      <c r="AU17" s="10"/>
      <c r="AV17" s="10"/>
    </row>
    <row r="18" customFormat="false" ht="12.8" hidden="false" customHeight="false" outlineLevel="0" collapsed="false">
      <c r="A18" s="38" t="n">
        <v>2327</v>
      </c>
      <c r="B18" s="39" t="n">
        <v>20140727</v>
      </c>
      <c r="C18" s="38" t="n">
        <v>55351</v>
      </c>
      <c r="D18" s="39" t="n">
        <v>1</v>
      </c>
      <c r="E18" s="9" t="n">
        <v>-101.93</v>
      </c>
      <c r="F18" s="9" t="n">
        <v>38.07</v>
      </c>
      <c r="G18" s="9" t="n">
        <v>1776.32</v>
      </c>
      <c r="H18" s="9" t="n">
        <v>8.5</v>
      </c>
      <c r="I18" s="9" t="n">
        <v>0.5</v>
      </c>
      <c r="J18" s="9" t="n">
        <v>1</v>
      </c>
      <c r="K18" s="9" t="n">
        <v>0.5</v>
      </c>
      <c r="L18" s="14" t="n">
        <v>1054</v>
      </c>
      <c r="M18" s="14" t="n">
        <v>1</v>
      </c>
      <c r="N18" s="9" t="n">
        <v>4.25</v>
      </c>
      <c r="O18" s="9" t="n">
        <v>3.58</v>
      </c>
      <c r="P18" s="9" t="n">
        <v>24.66</v>
      </c>
      <c r="Q18" s="9" t="n">
        <v>0.56</v>
      </c>
      <c r="R18" s="15" t="n">
        <v>73</v>
      </c>
      <c r="S18" s="15" t="n">
        <v>0</v>
      </c>
      <c r="T18" s="15" t="n">
        <v>73</v>
      </c>
      <c r="U18" s="9" t="n">
        <v>4.2521</v>
      </c>
      <c r="V18" s="9" t="n">
        <v>0</v>
      </c>
      <c r="W18" s="9" t="n">
        <v>4.2521</v>
      </c>
      <c r="X18" s="10" t="n">
        <v>2.0981</v>
      </c>
      <c r="Y18" s="10" t="n">
        <v>0</v>
      </c>
      <c r="Z18" s="10" t="n">
        <v>2.0981</v>
      </c>
      <c r="AA18" s="40" t="n">
        <v>-102.35</v>
      </c>
      <c r="AB18" s="40" t="n">
        <v>37.55</v>
      </c>
      <c r="AC18" s="40" t="n">
        <v>30363.85</v>
      </c>
      <c r="AD18" s="40" t="n">
        <v>15.75</v>
      </c>
      <c r="AE18" s="40" t="n">
        <v>0.5</v>
      </c>
      <c r="AF18" s="40" t="n">
        <v>3.05</v>
      </c>
      <c r="AG18" s="40" t="n">
        <v>2.35</v>
      </c>
      <c r="AH18" s="41" t="n">
        <v>1224</v>
      </c>
      <c r="AI18" s="41" t="n">
        <v>1</v>
      </c>
      <c r="AJ18" s="40" t="n">
        <v>1.13</v>
      </c>
      <c r="AK18" s="40" t="n">
        <v>1.64</v>
      </c>
      <c r="AL18" s="40" t="n">
        <v>24.66</v>
      </c>
      <c r="AM18" s="40" t="n">
        <v>0</v>
      </c>
      <c r="AN18" s="15" t="n">
        <v>1239</v>
      </c>
      <c r="AO18" s="15" t="n">
        <v>617</v>
      </c>
      <c r="AP18" s="15" t="n">
        <v>249</v>
      </c>
      <c r="AQ18" s="40" t="n">
        <v>1.1297</v>
      </c>
      <c r="AR18" s="40" t="n">
        <v>1.2608</v>
      </c>
      <c r="AS18" s="40" t="n">
        <v>2.4903</v>
      </c>
      <c r="AT18" s="10" t="n">
        <v>9.5284</v>
      </c>
      <c r="AU18" s="10" t="n">
        <v>5.2958</v>
      </c>
      <c r="AV18" s="10" t="n">
        <v>4.2212</v>
      </c>
    </row>
    <row r="19" customFormat="false" ht="12.8" hidden="false" customHeight="false" outlineLevel="0" collapsed="false">
      <c r="A19" s="38" t="n">
        <v>2516</v>
      </c>
      <c r="B19" s="39" t="n">
        <v>20140808</v>
      </c>
      <c r="C19" s="38" t="n">
        <v>94912</v>
      </c>
      <c r="D19" s="39" t="n">
        <v>1</v>
      </c>
      <c r="E19" s="9" t="n">
        <v>-92.52</v>
      </c>
      <c r="F19" s="9" t="n">
        <v>52.35</v>
      </c>
      <c r="G19" s="9" t="n">
        <v>1416.11</v>
      </c>
      <c r="H19" s="9" t="n">
        <v>8.12</v>
      </c>
      <c r="I19" s="9" t="n">
        <v>0</v>
      </c>
      <c r="J19" s="9" t="n">
        <v>1.7</v>
      </c>
      <c r="K19" s="9" t="n">
        <v>0.65</v>
      </c>
      <c r="L19" s="14" t="n">
        <v>331</v>
      </c>
      <c r="M19" s="14" t="n">
        <v>1</v>
      </c>
      <c r="N19" s="9" t="n">
        <v>10.87</v>
      </c>
      <c r="O19" s="9" t="n">
        <v>14.26</v>
      </c>
      <c r="P19" s="9" t="n">
        <v>81.96</v>
      </c>
      <c r="Q19" s="9" t="n">
        <v>0</v>
      </c>
      <c r="R19" s="15" t="n">
        <v>75</v>
      </c>
      <c r="S19" s="15" t="n">
        <v>0</v>
      </c>
      <c r="T19" s="15" t="n">
        <v>75</v>
      </c>
      <c r="U19" s="9" t="n">
        <v>10.8711</v>
      </c>
      <c r="V19" s="9" t="n">
        <v>0</v>
      </c>
      <c r="W19" s="9" t="n">
        <v>10.8711</v>
      </c>
      <c r="X19" s="10" t="n">
        <v>4.2763</v>
      </c>
      <c r="Y19" s="10" t="n">
        <v>0</v>
      </c>
      <c r="Z19" s="10" t="n">
        <v>4.2763</v>
      </c>
      <c r="AA19" s="40" t="n">
        <v>-92.38</v>
      </c>
      <c r="AB19" s="40" t="n">
        <v>52.28</v>
      </c>
      <c r="AC19" s="40" t="n">
        <v>6109.04</v>
      </c>
      <c r="AD19" s="40" t="n">
        <v>12.75</v>
      </c>
      <c r="AE19" s="40" t="n">
        <v>0</v>
      </c>
      <c r="AF19" s="40" t="n">
        <v>2.1</v>
      </c>
      <c r="AG19" s="40" t="n">
        <v>1</v>
      </c>
      <c r="AH19" s="41" t="n">
        <v>327</v>
      </c>
      <c r="AI19" s="41" t="n">
        <v>1</v>
      </c>
      <c r="AJ19" s="40" t="n">
        <v>3.34</v>
      </c>
      <c r="AK19" s="40" t="n">
        <v>8.17</v>
      </c>
      <c r="AL19" s="40" t="n">
        <v>81.96</v>
      </c>
      <c r="AM19" s="40" t="n">
        <v>0</v>
      </c>
      <c r="AN19" s="15" t="n">
        <v>323</v>
      </c>
      <c r="AO19" s="15" t="n">
        <v>81</v>
      </c>
      <c r="AP19" s="15" t="n">
        <v>121</v>
      </c>
      <c r="AQ19" s="40" t="n">
        <v>3.3379</v>
      </c>
      <c r="AR19" s="40" t="n">
        <v>1.6227</v>
      </c>
      <c r="AS19" s="40" t="n">
        <v>7.8181</v>
      </c>
      <c r="AT19" s="10" t="n">
        <v>5.6642</v>
      </c>
      <c r="AU19" s="10" t="n">
        <v>0.6905</v>
      </c>
      <c r="AV19" s="10" t="n">
        <v>4.97</v>
      </c>
    </row>
    <row r="20" customFormat="false" ht="12.8" hidden="false" customHeight="false" outlineLevel="0" collapsed="false">
      <c r="A20" s="38" t="n">
        <v>2635</v>
      </c>
      <c r="B20" s="39" t="n">
        <v>20140816</v>
      </c>
      <c r="C20" s="38" t="n">
        <v>10439</v>
      </c>
      <c r="D20" s="39" t="n">
        <v>1</v>
      </c>
      <c r="E20" s="9" t="n">
        <v>-104.82</v>
      </c>
      <c r="F20" s="9" t="n">
        <v>48.65</v>
      </c>
      <c r="G20" s="9" t="n">
        <v>1082.34</v>
      </c>
      <c r="H20" s="9" t="n">
        <v>5.75</v>
      </c>
      <c r="I20" s="9" t="n">
        <v>0.5</v>
      </c>
      <c r="J20" s="9" t="n">
        <v>0.7</v>
      </c>
      <c r="K20" s="9" t="n">
        <v>0.35</v>
      </c>
      <c r="L20" s="14" t="n">
        <v>745</v>
      </c>
      <c r="M20" s="14" t="n">
        <v>1</v>
      </c>
      <c r="N20" s="9" t="n">
        <v>10.17</v>
      </c>
      <c r="O20" s="9" t="n">
        <v>7.49</v>
      </c>
      <c r="P20" s="9" t="n">
        <v>34.18</v>
      </c>
      <c r="Q20" s="9" t="n">
        <v>0.73</v>
      </c>
      <c r="R20" s="15" t="n">
        <v>53</v>
      </c>
      <c r="S20" s="15" t="n">
        <v>0</v>
      </c>
      <c r="T20" s="15" t="n">
        <v>53</v>
      </c>
      <c r="U20" s="9" t="n">
        <v>10.1691</v>
      </c>
      <c r="V20" s="9" t="n">
        <v>0</v>
      </c>
      <c r="W20" s="9" t="n">
        <v>10.1691</v>
      </c>
      <c r="X20" s="10" t="n">
        <v>3.0573</v>
      </c>
      <c r="Y20" s="10" t="n">
        <v>0</v>
      </c>
      <c r="Z20" s="10" t="n">
        <v>3.0573</v>
      </c>
      <c r="AA20" s="40" t="n">
        <v>-105.75</v>
      </c>
      <c r="AB20" s="40" t="n">
        <v>49.05</v>
      </c>
      <c r="AC20" s="40" t="n">
        <v>23561.14</v>
      </c>
      <c r="AD20" s="40" t="n">
        <v>12.5</v>
      </c>
      <c r="AE20" s="40" t="n">
        <v>0.38</v>
      </c>
      <c r="AF20" s="40" t="n">
        <v>3.25</v>
      </c>
      <c r="AG20" s="40" t="n">
        <v>1.75</v>
      </c>
      <c r="AH20" s="41" t="n">
        <v>809</v>
      </c>
      <c r="AI20" s="41" t="n">
        <v>1</v>
      </c>
      <c r="AJ20" s="40" t="n">
        <v>1.36</v>
      </c>
      <c r="AK20" s="40" t="n">
        <v>3.06</v>
      </c>
      <c r="AL20" s="40" t="n">
        <v>34.18</v>
      </c>
      <c r="AM20" s="40" t="n">
        <v>0</v>
      </c>
      <c r="AN20" s="15" t="n">
        <v>1163</v>
      </c>
      <c r="AO20" s="15" t="n">
        <v>496</v>
      </c>
      <c r="AP20" s="15" t="n">
        <v>144</v>
      </c>
      <c r="AQ20" s="40" t="n">
        <v>1.3598</v>
      </c>
      <c r="AR20" s="40" t="n">
        <v>1.5268</v>
      </c>
      <c r="AS20" s="40" t="n">
        <v>5.7181</v>
      </c>
      <c r="AT20" s="10" t="n">
        <v>8.8994</v>
      </c>
      <c r="AU20" s="10" t="n">
        <v>4.2616</v>
      </c>
      <c r="AV20" s="10" t="n">
        <v>4.6337</v>
      </c>
    </row>
    <row r="21" customFormat="false" ht="12.8" hidden="false" customHeight="false" outlineLevel="0" collapsed="false">
      <c r="A21" s="38" t="n">
        <v>2650</v>
      </c>
      <c r="B21" s="39" t="n">
        <v>20140817</v>
      </c>
      <c r="C21" s="38" t="n">
        <v>1446</v>
      </c>
      <c r="D21" s="39" t="n">
        <v>1</v>
      </c>
      <c r="E21" s="9" t="n">
        <v>-97.43</v>
      </c>
      <c r="F21" s="9" t="n">
        <v>46.57</v>
      </c>
      <c r="G21" s="9" t="n">
        <v>1784.85</v>
      </c>
      <c r="H21" s="9" t="n">
        <v>8.75</v>
      </c>
      <c r="I21" s="9" t="n">
        <v>0</v>
      </c>
      <c r="J21" s="9" t="n">
        <v>0.9</v>
      </c>
      <c r="K21" s="9" t="n">
        <v>0.5</v>
      </c>
      <c r="L21" s="14" t="n">
        <v>322</v>
      </c>
      <c r="M21" s="14" t="n">
        <v>1</v>
      </c>
      <c r="N21" s="9" t="n">
        <v>12.72</v>
      </c>
      <c r="O21" s="9" t="n">
        <v>12.16</v>
      </c>
      <c r="P21" s="9" t="n">
        <v>57.45</v>
      </c>
      <c r="Q21" s="9" t="n">
        <v>2.36</v>
      </c>
      <c r="R21" s="15" t="n">
        <v>84</v>
      </c>
      <c r="S21" s="15" t="n">
        <v>0</v>
      </c>
      <c r="T21" s="15" t="n">
        <v>84</v>
      </c>
      <c r="U21" s="9" t="n">
        <v>12.723</v>
      </c>
      <c r="V21" s="9" t="n">
        <v>0</v>
      </c>
      <c r="W21" s="9" t="n">
        <v>12.723</v>
      </c>
      <c r="X21" s="10" t="n">
        <v>6.308</v>
      </c>
      <c r="Y21" s="10" t="n">
        <v>0</v>
      </c>
      <c r="Z21" s="10" t="n">
        <v>6.308</v>
      </c>
      <c r="AA21" s="40" t="n">
        <v>-98.25</v>
      </c>
      <c r="AB21" s="40" t="n">
        <v>46.88</v>
      </c>
      <c r="AC21" s="40" t="n">
        <v>29159.92</v>
      </c>
      <c r="AD21" s="40" t="n">
        <v>14.88</v>
      </c>
      <c r="AE21" s="40" t="n">
        <v>0</v>
      </c>
      <c r="AF21" s="40" t="n">
        <v>3.05</v>
      </c>
      <c r="AG21" s="40" t="n">
        <v>2.2</v>
      </c>
      <c r="AH21" s="41" t="n">
        <v>454</v>
      </c>
      <c r="AI21" s="41" t="n">
        <v>1</v>
      </c>
      <c r="AJ21" s="40" t="n">
        <v>2.74</v>
      </c>
      <c r="AK21" s="40" t="n">
        <v>8.62</v>
      </c>
      <c r="AL21" s="40" t="n">
        <v>145.43</v>
      </c>
      <c r="AM21" s="40" t="n">
        <v>0</v>
      </c>
      <c r="AN21" s="15" t="n">
        <v>1380</v>
      </c>
      <c r="AO21" s="15" t="n">
        <v>647</v>
      </c>
      <c r="AP21" s="15" t="n">
        <v>326</v>
      </c>
      <c r="AQ21" s="40" t="n">
        <v>2.7423</v>
      </c>
      <c r="AR21" s="40" t="n">
        <v>1.5871</v>
      </c>
      <c r="AS21" s="40" t="n">
        <v>8.4375</v>
      </c>
      <c r="AT21" s="10" t="n">
        <v>22.2128</v>
      </c>
      <c r="AU21" s="10" t="n">
        <v>6.0273</v>
      </c>
      <c r="AV21" s="10" t="n">
        <v>16.145</v>
      </c>
    </row>
    <row r="22" customFormat="false" ht="12.8" hidden="false" customHeight="false" outlineLevel="0" collapsed="false">
      <c r="A22" s="38" t="n">
        <v>2665</v>
      </c>
      <c r="B22" s="39" t="n">
        <v>20140817</v>
      </c>
      <c r="C22" s="38" t="n">
        <v>232205</v>
      </c>
      <c r="D22" s="39" t="n">
        <v>1</v>
      </c>
      <c r="E22" s="9" t="n">
        <v>-93.07</v>
      </c>
      <c r="F22" s="9" t="n">
        <v>44.55</v>
      </c>
      <c r="G22" s="9" t="n">
        <v>2158.77</v>
      </c>
      <c r="H22" s="9" t="n">
        <v>8.62</v>
      </c>
      <c r="I22" s="9" t="n">
        <v>0</v>
      </c>
      <c r="J22" s="9" t="n">
        <v>1.1</v>
      </c>
      <c r="K22" s="9" t="n">
        <v>0.45</v>
      </c>
      <c r="L22" s="14" t="n">
        <v>298</v>
      </c>
      <c r="M22" s="14" t="n">
        <v>1</v>
      </c>
      <c r="N22" s="9" t="n">
        <v>16.14</v>
      </c>
      <c r="O22" s="9" t="n">
        <v>22.17</v>
      </c>
      <c r="P22" s="9" t="n">
        <v>96.33</v>
      </c>
      <c r="Q22" s="9" t="n">
        <v>0.35</v>
      </c>
      <c r="R22" s="15" t="n">
        <v>98</v>
      </c>
      <c r="S22" s="15" t="n">
        <v>0</v>
      </c>
      <c r="T22" s="15" t="n">
        <v>98</v>
      </c>
      <c r="U22" s="9" t="n">
        <v>16.1354</v>
      </c>
      <c r="V22" s="9" t="n">
        <v>0</v>
      </c>
      <c r="W22" s="9" t="n">
        <v>16.1354</v>
      </c>
      <c r="X22" s="10" t="n">
        <v>9.6757</v>
      </c>
      <c r="Y22" s="10" t="n">
        <v>0</v>
      </c>
      <c r="Z22" s="10" t="n">
        <v>9.6757</v>
      </c>
      <c r="AA22" s="40" t="n">
        <v>-93.3</v>
      </c>
      <c r="AB22" s="40" t="n">
        <v>44.28</v>
      </c>
      <c r="AC22" s="40" t="n">
        <v>24123.92</v>
      </c>
      <c r="AD22" s="40" t="n">
        <v>15.12</v>
      </c>
      <c r="AE22" s="40" t="n">
        <v>0</v>
      </c>
      <c r="AF22" s="40" t="n">
        <v>3.35</v>
      </c>
      <c r="AG22" s="40" t="n">
        <v>2.4</v>
      </c>
      <c r="AH22" s="41" t="n">
        <v>311</v>
      </c>
      <c r="AI22" s="41" t="n">
        <v>1</v>
      </c>
      <c r="AJ22" s="40" t="n">
        <v>2.32</v>
      </c>
      <c r="AK22" s="40" t="n">
        <v>8.24</v>
      </c>
      <c r="AL22" s="40" t="n">
        <v>96.33</v>
      </c>
      <c r="AM22" s="40" t="n">
        <v>0</v>
      </c>
      <c r="AN22" s="15" t="n">
        <v>1090</v>
      </c>
      <c r="AO22" s="15" t="n">
        <v>304</v>
      </c>
      <c r="AP22" s="15" t="n">
        <v>248</v>
      </c>
      <c r="AQ22" s="40" t="n">
        <v>2.3246</v>
      </c>
      <c r="AR22" s="40" t="n">
        <v>1.1688</v>
      </c>
      <c r="AS22" s="40" t="n">
        <v>8.7612</v>
      </c>
      <c r="AT22" s="10" t="n">
        <v>15.5775</v>
      </c>
      <c r="AU22" s="10" t="n">
        <v>2.1844</v>
      </c>
      <c r="AV22" s="10" t="n">
        <v>13.3578</v>
      </c>
    </row>
    <row r="23" customFormat="false" ht="12.8" hidden="false" customHeight="false" outlineLevel="0" collapsed="false">
      <c r="A23" s="38" t="n">
        <v>2701</v>
      </c>
      <c r="B23" s="39" t="n">
        <v>20140820</v>
      </c>
      <c r="C23" s="38" t="n">
        <v>71018</v>
      </c>
      <c r="D23" s="39" t="n">
        <v>1</v>
      </c>
      <c r="E23" s="9" t="n">
        <v>-102.78</v>
      </c>
      <c r="F23" s="9" t="n">
        <v>49.85</v>
      </c>
      <c r="G23" s="9" t="n">
        <v>1554.62</v>
      </c>
      <c r="H23" s="9" t="n">
        <v>8.12</v>
      </c>
      <c r="I23" s="9" t="n">
        <v>0.25</v>
      </c>
      <c r="J23" s="9" t="n">
        <v>0.6</v>
      </c>
      <c r="K23" s="9" t="n">
        <v>0.75</v>
      </c>
      <c r="L23" s="14" t="n">
        <v>745</v>
      </c>
      <c r="M23" s="14" t="n">
        <v>1</v>
      </c>
      <c r="N23" s="9" t="n">
        <v>5.94</v>
      </c>
      <c r="O23" s="9" t="n">
        <v>2.92</v>
      </c>
      <c r="P23" s="9" t="n">
        <v>13.03</v>
      </c>
      <c r="Q23" s="9" t="n">
        <v>0.28</v>
      </c>
      <c r="R23" s="15" t="n">
        <v>78</v>
      </c>
      <c r="S23" s="15" t="n">
        <v>0</v>
      </c>
      <c r="T23" s="15" t="n">
        <v>78</v>
      </c>
      <c r="U23" s="9" t="n">
        <v>5.9406</v>
      </c>
      <c r="V23" s="9" t="n">
        <v>0</v>
      </c>
      <c r="W23" s="9" t="n">
        <v>5.9406</v>
      </c>
      <c r="X23" s="10" t="n">
        <v>2.5654</v>
      </c>
      <c r="Y23" s="10" t="n">
        <v>0</v>
      </c>
      <c r="Z23" s="10" t="n">
        <v>2.5654</v>
      </c>
      <c r="AA23" s="40" t="n">
        <v>-104.07</v>
      </c>
      <c r="AB23" s="40" t="n">
        <v>51.72</v>
      </c>
      <c r="AC23" s="40" t="n">
        <v>43330.27</v>
      </c>
      <c r="AD23" s="40" t="n">
        <v>12.88</v>
      </c>
      <c r="AE23" s="40" t="n">
        <v>0</v>
      </c>
      <c r="AF23" s="40" t="n">
        <v>3.7</v>
      </c>
      <c r="AG23" s="40" t="n">
        <v>4.6</v>
      </c>
      <c r="AH23" s="41" t="n">
        <v>549</v>
      </c>
      <c r="AI23" s="41" t="n">
        <v>1</v>
      </c>
      <c r="AJ23" s="40" t="n">
        <v>2.11</v>
      </c>
      <c r="AK23" s="40" t="n">
        <v>3.33</v>
      </c>
      <c r="AL23" s="40" t="n">
        <v>64.75</v>
      </c>
      <c r="AM23" s="40" t="n">
        <v>0</v>
      </c>
      <c r="AN23" s="15" t="n">
        <v>2263</v>
      </c>
      <c r="AO23" s="15" t="n">
        <v>1213</v>
      </c>
      <c r="AP23" s="15" t="n">
        <v>507</v>
      </c>
      <c r="AQ23" s="40" t="n">
        <v>2.1126</v>
      </c>
      <c r="AR23" s="40" t="n">
        <v>2.1453</v>
      </c>
      <c r="AS23" s="40" t="n">
        <v>4.2876</v>
      </c>
      <c r="AT23" s="10" t="n">
        <v>25.4271</v>
      </c>
      <c r="AU23" s="10" t="n">
        <v>13.8406</v>
      </c>
      <c r="AV23" s="10" t="n">
        <v>11.5619</v>
      </c>
    </row>
    <row r="24" customFormat="false" ht="12.8" hidden="false" customHeight="false" outlineLevel="0" collapsed="false">
      <c r="A24" s="38" t="n">
        <v>2732</v>
      </c>
      <c r="B24" s="39" t="n">
        <v>20140822</v>
      </c>
      <c r="C24" s="38" t="n">
        <v>70239</v>
      </c>
      <c r="D24" s="39" t="n">
        <v>1</v>
      </c>
      <c r="E24" s="9" t="n">
        <v>-101.32</v>
      </c>
      <c r="F24" s="9" t="n">
        <v>45.5</v>
      </c>
      <c r="G24" s="9" t="n">
        <v>1083.28</v>
      </c>
      <c r="H24" s="9" t="n">
        <v>4.75</v>
      </c>
      <c r="I24" s="9" t="n">
        <v>0.25</v>
      </c>
      <c r="J24" s="9" t="n">
        <v>0.7</v>
      </c>
      <c r="K24" s="9" t="n">
        <v>0.45</v>
      </c>
      <c r="L24" s="14" t="n">
        <v>673</v>
      </c>
      <c r="M24" s="14" t="n">
        <v>1</v>
      </c>
      <c r="N24" s="9" t="n">
        <v>12.75</v>
      </c>
      <c r="O24" s="9" t="n">
        <v>10.75</v>
      </c>
      <c r="P24" s="9" t="n">
        <v>36.05</v>
      </c>
      <c r="Q24" s="9" t="n">
        <v>0.65</v>
      </c>
      <c r="R24" s="15" t="n">
        <v>50</v>
      </c>
      <c r="S24" s="15" t="n">
        <v>0</v>
      </c>
      <c r="T24" s="15" t="n">
        <v>50</v>
      </c>
      <c r="U24" s="9" t="n">
        <v>12.7465</v>
      </c>
      <c r="V24" s="9" t="n">
        <v>0</v>
      </c>
      <c r="W24" s="9" t="n">
        <v>12.7465</v>
      </c>
      <c r="X24" s="10" t="n">
        <v>3.8356</v>
      </c>
      <c r="Y24" s="10" t="n">
        <v>0</v>
      </c>
      <c r="Z24" s="10" t="n">
        <v>3.8356</v>
      </c>
      <c r="AA24" s="40" t="n">
        <v>-102.68</v>
      </c>
      <c r="AB24" s="40" t="n">
        <v>46.5</v>
      </c>
      <c r="AC24" s="40" t="n">
        <v>51321.52</v>
      </c>
      <c r="AD24" s="40" t="n">
        <v>12.25</v>
      </c>
      <c r="AE24" s="40" t="n">
        <v>0</v>
      </c>
      <c r="AF24" s="40" t="n">
        <v>4.3</v>
      </c>
      <c r="AG24" s="40" t="n">
        <v>3.05</v>
      </c>
      <c r="AH24" s="41" t="n">
        <v>793</v>
      </c>
      <c r="AI24" s="41" t="n">
        <v>1</v>
      </c>
      <c r="AJ24" s="40" t="n">
        <v>2.73</v>
      </c>
      <c r="AK24" s="40" t="n">
        <v>4.14</v>
      </c>
      <c r="AL24" s="40" t="n">
        <v>53.57</v>
      </c>
      <c r="AM24" s="40" t="n">
        <v>0</v>
      </c>
      <c r="AN24" s="15" t="n">
        <v>2412</v>
      </c>
      <c r="AO24" s="15" t="n">
        <v>1900</v>
      </c>
      <c r="AP24" s="15" t="n">
        <v>256</v>
      </c>
      <c r="AQ24" s="40" t="n">
        <v>2.7265</v>
      </c>
      <c r="AR24" s="40" t="n">
        <v>2.5798</v>
      </c>
      <c r="AS24" s="40" t="n">
        <v>6.5278</v>
      </c>
      <c r="AT24" s="10" t="n">
        <v>38.8687</v>
      </c>
      <c r="AU24" s="10" t="n">
        <v>28.9704</v>
      </c>
      <c r="AV24" s="10" t="n">
        <v>9.8771</v>
      </c>
    </row>
    <row r="25" customFormat="false" ht="12.8" hidden="false" customHeight="false" outlineLevel="0" collapsed="false">
      <c r="A25" s="38" t="n">
        <v>2809</v>
      </c>
      <c r="B25" s="39" t="n">
        <v>20140827</v>
      </c>
      <c r="C25" s="38" t="n">
        <v>55246</v>
      </c>
      <c r="D25" s="39" t="n">
        <v>1</v>
      </c>
      <c r="E25" s="9" t="n">
        <v>-100.45</v>
      </c>
      <c r="F25" s="9" t="n">
        <v>39.97</v>
      </c>
      <c r="G25" s="9" t="n">
        <v>2960.96</v>
      </c>
      <c r="H25" s="9" t="n">
        <v>9.88</v>
      </c>
      <c r="I25" s="9" t="n">
        <v>0.12</v>
      </c>
      <c r="J25" s="9" t="n">
        <v>1.05</v>
      </c>
      <c r="K25" s="9" t="n">
        <v>0.8</v>
      </c>
      <c r="L25" s="14" t="n">
        <v>797</v>
      </c>
      <c r="M25" s="14" t="n">
        <v>1</v>
      </c>
      <c r="N25" s="9" t="n">
        <v>4.54</v>
      </c>
      <c r="O25" s="9" t="n">
        <v>3.09</v>
      </c>
      <c r="P25" s="9" t="n">
        <v>16.12</v>
      </c>
      <c r="Q25" s="9" t="n">
        <v>0.36</v>
      </c>
      <c r="R25" s="15" t="n">
        <v>125</v>
      </c>
      <c r="S25" s="15" t="n">
        <v>0</v>
      </c>
      <c r="T25" s="15" t="n">
        <v>125</v>
      </c>
      <c r="U25" s="9" t="n">
        <v>4.5352</v>
      </c>
      <c r="V25" s="9" t="n">
        <v>0</v>
      </c>
      <c r="W25" s="9" t="n">
        <v>4.5352</v>
      </c>
      <c r="X25" s="10" t="n">
        <v>3.7301</v>
      </c>
      <c r="Y25" s="10" t="n">
        <v>0</v>
      </c>
      <c r="Z25" s="10" t="n">
        <v>3.7301</v>
      </c>
      <c r="AA25" s="40" t="n">
        <v>-100.88</v>
      </c>
      <c r="AB25" s="40" t="n">
        <v>39.38</v>
      </c>
      <c r="AC25" s="40" t="n">
        <v>49317.96</v>
      </c>
      <c r="AD25" s="40" t="n">
        <v>14.12</v>
      </c>
      <c r="AE25" s="40" t="n">
        <v>0.12</v>
      </c>
      <c r="AF25" s="40" t="n">
        <v>2.6</v>
      </c>
      <c r="AG25" s="40" t="n">
        <v>3.7</v>
      </c>
      <c r="AH25" s="41" t="n">
        <v>924</v>
      </c>
      <c r="AI25" s="41" t="n">
        <v>1</v>
      </c>
      <c r="AJ25" s="40" t="n">
        <v>1.29</v>
      </c>
      <c r="AK25" s="40" t="n">
        <v>1.86</v>
      </c>
      <c r="AL25" s="40" t="n">
        <v>16.12</v>
      </c>
      <c r="AM25" s="40" t="n">
        <v>0</v>
      </c>
      <c r="AN25" s="15" t="n">
        <v>2064</v>
      </c>
      <c r="AO25" s="15" t="n">
        <v>1219</v>
      </c>
      <c r="AP25" s="15" t="n">
        <v>347</v>
      </c>
      <c r="AQ25" s="40" t="n">
        <v>1.2948</v>
      </c>
      <c r="AR25" s="40" t="n">
        <v>1.2756</v>
      </c>
      <c r="AS25" s="40" t="n">
        <v>3.2098</v>
      </c>
      <c r="AT25" s="10" t="n">
        <v>17.7377</v>
      </c>
      <c r="AU25" s="10" t="n">
        <v>10.3208</v>
      </c>
      <c r="AV25" s="10" t="n">
        <v>7.3926</v>
      </c>
    </row>
    <row r="26" customFormat="false" ht="12.8" hidden="false" customHeight="false" outlineLevel="0" collapsed="false">
      <c r="A26" s="38" t="n">
        <v>2819</v>
      </c>
      <c r="B26" s="39" t="n">
        <v>20140827</v>
      </c>
      <c r="C26" s="38" t="n">
        <v>205249</v>
      </c>
      <c r="D26" s="39" t="n">
        <v>1</v>
      </c>
      <c r="E26" s="9" t="n">
        <v>-103</v>
      </c>
      <c r="F26" s="9" t="n">
        <v>42.7</v>
      </c>
      <c r="G26" s="9" t="n">
        <v>1249.42</v>
      </c>
      <c r="H26" s="9" t="n">
        <v>6.25</v>
      </c>
      <c r="I26" s="9" t="n">
        <v>0.25</v>
      </c>
      <c r="J26" s="9" t="n">
        <v>0.65</v>
      </c>
      <c r="K26" s="9" t="n">
        <v>0.55</v>
      </c>
      <c r="L26" s="14" t="n">
        <v>1215</v>
      </c>
      <c r="M26" s="14" t="n">
        <v>1</v>
      </c>
      <c r="N26" s="9" t="n">
        <v>7.46</v>
      </c>
      <c r="O26" s="9" t="n">
        <v>5.65</v>
      </c>
      <c r="P26" s="9" t="n">
        <v>34.6</v>
      </c>
      <c r="Q26" s="9" t="n">
        <v>0.35</v>
      </c>
      <c r="R26" s="15" t="n">
        <v>55</v>
      </c>
      <c r="S26" s="15" t="n">
        <v>0</v>
      </c>
      <c r="T26" s="15" t="n">
        <v>55</v>
      </c>
      <c r="U26" s="9" t="n">
        <v>7.4622</v>
      </c>
      <c r="V26" s="9" t="n">
        <v>0</v>
      </c>
      <c r="W26" s="9" t="n">
        <v>7.4622</v>
      </c>
      <c r="X26" s="10" t="n">
        <v>2.5899</v>
      </c>
      <c r="Y26" s="10" t="n">
        <v>0</v>
      </c>
      <c r="Z26" s="10" t="n">
        <v>2.5899</v>
      </c>
      <c r="AA26" s="40" t="n">
        <v>-102.68</v>
      </c>
      <c r="AB26" s="40" t="n">
        <v>42.6</v>
      </c>
      <c r="AC26" s="40" t="n">
        <v>17042.25</v>
      </c>
      <c r="AD26" s="40" t="n">
        <v>12.88</v>
      </c>
      <c r="AE26" s="40" t="n">
        <v>0.25</v>
      </c>
      <c r="AF26" s="40" t="n">
        <v>2.2</v>
      </c>
      <c r="AG26" s="40" t="n">
        <v>2.75</v>
      </c>
      <c r="AH26" s="41" t="n">
        <v>1158</v>
      </c>
      <c r="AI26" s="41" t="n">
        <v>1</v>
      </c>
      <c r="AJ26" s="40" t="n">
        <v>2.53</v>
      </c>
      <c r="AK26" s="40" t="n">
        <v>5.26</v>
      </c>
      <c r="AL26" s="40" t="n">
        <v>79.47</v>
      </c>
      <c r="AM26" s="40" t="n">
        <v>0</v>
      </c>
      <c r="AN26" s="15" t="n">
        <v>749</v>
      </c>
      <c r="AO26" s="15" t="n">
        <v>316</v>
      </c>
      <c r="AP26" s="15" t="n">
        <v>236</v>
      </c>
      <c r="AQ26" s="40" t="n">
        <v>2.5262</v>
      </c>
      <c r="AR26" s="40" t="n">
        <v>1.8775</v>
      </c>
      <c r="AS26" s="40" t="n">
        <v>5.5014</v>
      </c>
      <c r="AT26" s="10" t="n">
        <v>11.9591</v>
      </c>
      <c r="AU26" s="10" t="n">
        <v>3.7498</v>
      </c>
      <c r="AV26" s="10" t="n">
        <v>8.206</v>
      </c>
    </row>
    <row r="27" customFormat="false" ht="12.8" hidden="false" customHeight="false" outlineLevel="0" collapsed="false">
      <c r="A27" s="38" t="n">
        <v>2839</v>
      </c>
      <c r="B27" s="39" t="n">
        <v>20140829</v>
      </c>
      <c r="C27" s="38" t="n">
        <v>40623</v>
      </c>
      <c r="D27" s="39" t="n">
        <v>1</v>
      </c>
      <c r="E27" s="9" t="n">
        <v>-95.78</v>
      </c>
      <c r="F27" s="9" t="n">
        <v>51.93</v>
      </c>
      <c r="G27" s="9" t="n">
        <v>1715.62</v>
      </c>
      <c r="H27" s="9" t="n">
        <v>9</v>
      </c>
      <c r="I27" s="9" t="n">
        <v>0</v>
      </c>
      <c r="J27" s="9" t="n">
        <v>1.6</v>
      </c>
      <c r="K27" s="9" t="n">
        <v>1</v>
      </c>
      <c r="L27" s="14" t="n">
        <v>298</v>
      </c>
      <c r="M27" s="14" t="n">
        <v>1</v>
      </c>
      <c r="N27" s="9" t="n">
        <v>21.36</v>
      </c>
      <c r="O27" s="9" t="n">
        <v>48.61</v>
      </c>
      <c r="P27" s="9" t="n">
        <v>287.06</v>
      </c>
      <c r="Q27" s="9" t="n">
        <v>0.49</v>
      </c>
      <c r="R27" s="15" t="n">
        <v>90</v>
      </c>
      <c r="S27" s="15" t="n">
        <v>0</v>
      </c>
      <c r="T27" s="15" t="n">
        <v>90</v>
      </c>
      <c r="U27" s="9" t="n">
        <v>21.3608</v>
      </c>
      <c r="V27" s="9" t="n">
        <v>0</v>
      </c>
      <c r="W27" s="9" t="n">
        <v>21.3608</v>
      </c>
      <c r="X27" s="10" t="n">
        <v>10.1797</v>
      </c>
      <c r="Y27" s="10" t="n">
        <v>0</v>
      </c>
      <c r="Z27" s="10" t="n">
        <v>10.1797</v>
      </c>
      <c r="AA27" s="40" t="n">
        <v>-95.7</v>
      </c>
      <c r="AB27" s="40" t="n">
        <v>52.05</v>
      </c>
      <c r="AC27" s="40" t="n">
        <v>10664.23</v>
      </c>
      <c r="AD27" s="40" t="n">
        <v>13.62</v>
      </c>
      <c r="AE27" s="40" t="n">
        <v>0</v>
      </c>
      <c r="AF27" s="40" t="n">
        <v>2.85</v>
      </c>
      <c r="AG27" s="40" t="n">
        <v>1.55</v>
      </c>
      <c r="AH27" s="41" t="n">
        <v>294</v>
      </c>
      <c r="AI27" s="41" t="n">
        <v>1</v>
      </c>
      <c r="AJ27" s="40" t="n">
        <v>4.75</v>
      </c>
      <c r="AK27" s="40" t="n">
        <v>20.92</v>
      </c>
      <c r="AL27" s="40" t="n">
        <v>287.06</v>
      </c>
      <c r="AM27" s="40" t="n">
        <v>0</v>
      </c>
      <c r="AN27" s="15" t="n">
        <v>561</v>
      </c>
      <c r="AO27" s="15" t="n">
        <v>193</v>
      </c>
      <c r="AP27" s="15" t="n">
        <v>179</v>
      </c>
      <c r="AQ27" s="40" t="n">
        <v>4.7489</v>
      </c>
      <c r="AR27" s="40" t="n">
        <v>1.5398</v>
      </c>
      <c r="AS27" s="40" t="n">
        <v>13.2202</v>
      </c>
      <c r="AT27" s="10" t="n">
        <v>14.0675</v>
      </c>
      <c r="AU27" s="10" t="n">
        <v>1.5692</v>
      </c>
      <c r="AV27" s="10" t="n">
        <v>12.4955</v>
      </c>
    </row>
    <row r="28" customFormat="false" ht="12.8" hidden="false" customHeight="false" outlineLevel="0" collapsed="false">
      <c r="A28" s="38" t="n">
        <v>2901</v>
      </c>
      <c r="B28" s="39" t="n">
        <v>20140902</v>
      </c>
      <c r="C28" s="38" t="n">
        <v>34752</v>
      </c>
      <c r="D28" s="39" t="n">
        <v>1</v>
      </c>
      <c r="E28" s="9" t="n">
        <v>-93.05</v>
      </c>
      <c r="F28" s="9" t="n">
        <v>38.07</v>
      </c>
      <c r="G28" s="9" t="n">
        <v>1070.66</v>
      </c>
      <c r="H28" s="9" t="n">
        <v>8.38</v>
      </c>
      <c r="I28" s="9" t="n">
        <v>0</v>
      </c>
      <c r="J28" s="9" t="n">
        <v>0.45</v>
      </c>
      <c r="K28" s="9" t="n">
        <v>0.5</v>
      </c>
      <c r="L28" s="14" t="n">
        <v>287</v>
      </c>
      <c r="M28" s="14" t="n">
        <v>1</v>
      </c>
      <c r="N28" s="9" t="n">
        <v>9.81</v>
      </c>
      <c r="O28" s="9" t="n">
        <v>10.71</v>
      </c>
      <c r="P28" s="9" t="n">
        <v>58.56</v>
      </c>
      <c r="Q28" s="9" t="n">
        <v>1.27</v>
      </c>
      <c r="R28" s="15" t="n">
        <v>44</v>
      </c>
      <c r="S28" s="15" t="n">
        <v>0</v>
      </c>
      <c r="T28" s="15" t="n">
        <v>44</v>
      </c>
      <c r="U28" s="9" t="n">
        <v>9.808</v>
      </c>
      <c r="V28" s="9" t="n">
        <v>0</v>
      </c>
      <c r="W28" s="9" t="n">
        <v>9.808</v>
      </c>
      <c r="X28" s="10" t="n">
        <v>2.9169</v>
      </c>
      <c r="Y28" s="10" t="n">
        <v>0</v>
      </c>
      <c r="Z28" s="10" t="n">
        <v>2.9169</v>
      </c>
      <c r="AA28" s="40" t="n">
        <v>-94.05</v>
      </c>
      <c r="AB28" s="40" t="n">
        <v>37.6</v>
      </c>
      <c r="AC28" s="40" t="n">
        <v>70409.59</v>
      </c>
      <c r="AD28" s="40" t="n">
        <v>17.75</v>
      </c>
      <c r="AE28" s="40" t="n">
        <v>0</v>
      </c>
      <c r="AF28" s="40" t="n">
        <v>3.95</v>
      </c>
      <c r="AG28" s="40" t="n">
        <v>3.45</v>
      </c>
      <c r="AH28" s="41" t="n">
        <v>309</v>
      </c>
      <c r="AI28" s="41" t="n">
        <v>1</v>
      </c>
      <c r="AJ28" s="40" t="n">
        <v>2.84</v>
      </c>
      <c r="AK28" s="40" t="n">
        <v>8.62</v>
      </c>
      <c r="AL28" s="40" t="n">
        <v>255.24</v>
      </c>
      <c r="AM28" s="40" t="n">
        <v>0</v>
      </c>
      <c r="AN28" s="15" t="n">
        <v>2875</v>
      </c>
      <c r="AO28" s="15" t="n">
        <v>1117</v>
      </c>
      <c r="AP28" s="15" t="n">
        <v>748</v>
      </c>
      <c r="AQ28" s="40" t="n">
        <v>2.8355</v>
      </c>
      <c r="AR28" s="40" t="n">
        <v>1.4908</v>
      </c>
      <c r="AS28" s="40" t="n">
        <v>8.659</v>
      </c>
      <c r="AT28" s="10" t="n">
        <v>55.4577</v>
      </c>
      <c r="AU28" s="10" t="n">
        <v>11.3285</v>
      </c>
      <c r="AV28" s="10" t="n">
        <v>44.0615</v>
      </c>
    </row>
    <row r="29" customFormat="false" ht="12.8" hidden="false" customHeight="false" outlineLevel="0" collapsed="false">
      <c r="A29" s="38" t="n">
        <v>2901</v>
      </c>
      <c r="B29" s="39" t="n">
        <v>20140902</v>
      </c>
      <c r="C29" s="38" t="n">
        <v>34752</v>
      </c>
      <c r="D29" s="39" t="n">
        <v>2</v>
      </c>
      <c r="E29" s="9" t="n">
        <v>-94.7</v>
      </c>
      <c r="F29" s="9" t="n">
        <v>38.67</v>
      </c>
      <c r="G29" s="9" t="n">
        <v>1182.48</v>
      </c>
      <c r="H29" s="9" t="n">
        <v>9.62</v>
      </c>
      <c r="I29" s="9" t="n">
        <v>0.12</v>
      </c>
      <c r="J29" s="9" t="n">
        <v>0.65</v>
      </c>
      <c r="K29" s="9" t="n">
        <v>0.4</v>
      </c>
      <c r="L29" s="14" t="n">
        <v>337</v>
      </c>
      <c r="M29" s="14" t="n">
        <v>1</v>
      </c>
      <c r="N29" s="9" t="n">
        <v>8.58</v>
      </c>
      <c r="O29" s="9" t="n">
        <v>8.74</v>
      </c>
      <c r="P29" s="9" t="n">
        <v>37.25</v>
      </c>
      <c r="Q29" s="9" t="n">
        <v>0.27</v>
      </c>
      <c r="R29" s="15" t="n">
        <v>49</v>
      </c>
      <c r="S29" s="15" t="n">
        <v>0</v>
      </c>
      <c r="T29" s="15" t="n">
        <v>49</v>
      </c>
      <c r="U29" s="9" t="n">
        <v>8.5832</v>
      </c>
      <c r="V29" s="9" t="n">
        <v>0</v>
      </c>
      <c r="W29" s="9" t="n">
        <v>8.5832</v>
      </c>
      <c r="X29" s="10" t="n">
        <v>2.8193</v>
      </c>
      <c r="Y29" s="10" t="n">
        <v>0</v>
      </c>
      <c r="Z29" s="10" t="n">
        <v>2.8193</v>
      </c>
      <c r="AA29" s="40" t="n">
        <v>-94.05</v>
      </c>
      <c r="AB29" s="40" t="n">
        <v>37.6</v>
      </c>
      <c r="AC29" s="40" t="n">
        <v>70409.59</v>
      </c>
      <c r="AD29" s="40" t="n">
        <v>17.75</v>
      </c>
      <c r="AE29" s="40" t="n">
        <v>0</v>
      </c>
      <c r="AF29" s="40" t="n">
        <v>3.95</v>
      </c>
      <c r="AG29" s="40" t="n">
        <v>3.45</v>
      </c>
      <c r="AH29" s="41" t="n">
        <v>309</v>
      </c>
      <c r="AI29" s="41" t="n">
        <v>1</v>
      </c>
      <c r="AJ29" s="40" t="n">
        <v>2.84</v>
      </c>
      <c r="AK29" s="40" t="n">
        <v>8.62</v>
      </c>
      <c r="AL29" s="40" t="n">
        <v>255.24</v>
      </c>
      <c r="AM29" s="40" t="n">
        <v>0</v>
      </c>
      <c r="AN29" s="15"/>
      <c r="AO29" s="15"/>
      <c r="AP29" s="15"/>
      <c r="AQ29" s="40" t="n">
        <v>2.8355</v>
      </c>
      <c r="AR29" s="40" t="n">
        <v>1.4908</v>
      </c>
      <c r="AS29" s="40" t="n">
        <v>8.659</v>
      </c>
      <c r="AT29" s="10"/>
      <c r="AU29" s="10"/>
      <c r="AV29" s="10"/>
    </row>
    <row r="30" customFormat="false" ht="12.8" hidden="false" customHeight="false" outlineLevel="0" collapsed="false">
      <c r="A30" s="38" t="n">
        <v>2901</v>
      </c>
      <c r="B30" s="39" t="n">
        <v>20140902</v>
      </c>
      <c r="C30" s="38" t="n">
        <v>34752</v>
      </c>
      <c r="D30" s="39" t="n">
        <v>3</v>
      </c>
      <c r="E30" s="9" t="n">
        <v>-97</v>
      </c>
      <c r="F30" s="9" t="n">
        <v>42.2</v>
      </c>
      <c r="G30" s="9" t="n">
        <v>2633.37</v>
      </c>
      <c r="H30" s="9" t="n">
        <v>6.88</v>
      </c>
      <c r="I30" s="9" t="n">
        <v>0</v>
      </c>
      <c r="J30" s="9" t="n">
        <v>0.45</v>
      </c>
      <c r="K30" s="9" t="n">
        <v>1.25</v>
      </c>
      <c r="L30" s="14" t="n">
        <v>459</v>
      </c>
      <c r="M30" s="14" t="n">
        <v>1</v>
      </c>
      <c r="N30" s="9" t="n">
        <v>16.73</v>
      </c>
      <c r="O30" s="9" t="n">
        <v>17.09</v>
      </c>
      <c r="P30" s="9" t="n">
        <v>136.72</v>
      </c>
      <c r="Q30" s="9" t="n">
        <v>0.78</v>
      </c>
      <c r="R30" s="15" t="n">
        <v>115</v>
      </c>
      <c r="S30" s="15" t="n">
        <v>0</v>
      </c>
      <c r="T30" s="15" t="n">
        <v>115</v>
      </c>
      <c r="U30" s="9" t="n">
        <v>16.7282</v>
      </c>
      <c r="V30" s="9" t="n">
        <v>0</v>
      </c>
      <c r="W30" s="9" t="n">
        <v>16.7282</v>
      </c>
      <c r="X30" s="10" t="n">
        <v>12.2366</v>
      </c>
      <c r="Y30" s="10" t="n">
        <v>0</v>
      </c>
      <c r="Z30" s="10" t="n">
        <v>12.2366</v>
      </c>
      <c r="AA30" s="40" t="n">
        <v>-97.32</v>
      </c>
      <c r="AB30" s="40" t="n">
        <v>42.7</v>
      </c>
      <c r="AC30" s="40" t="n">
        <v>26942.11</v>
      </c>
      <c r="AD30" s="40" t="n">
        <v>10.75</v>
      </c>
      <c r="AE30" s="40" t="n">
        <v>0</v>
      </c>
      <c r="AF30" s="40" t="n">
        <v>1.6</v>
      </c>
      <c r="AG30" s="40" t="n">
        <v>2.95</v>
      </c>
      <c r="AH30" s="41" t="n">
        <v>397</v>
      </c>
      <c r="AI30" s="41" t="n">
        <v>1</v>
      </c>
      <c r="AJ30" s="40" t="n">
        <v>4.02</v>
      </c>
      <c r="AK30" s="40" t="n">
        <v>7.55</v>
      </c>
      <c r="AL30" s="40" t="n">
        <v>136.72</v>
      </c>
      <c r="AM30" s="40" t="n">
        <v>0</v>
      </c>
      <c r="AN30" s="15" t="n">
        <v>1186</v>
      </c>
      <c r="AO30" s="15" t="n">
        <v>705</v>
      </c>
      <c r="AP30" s="15" t="n">
        <v>162</v>
      </c>
      <c r="AQ30" s="40" t="n">
        <v>4.0191</v>
      </c>
      <c r="AR30" s="40" t="n">
        <v>3.7819</v>
      </c>
      <c r="AS30" s="40" t="n">
        <v>12.9355</v>
      </c>
      <c r="AT30" s="10" t="n">
        <v>30.0787</v>
      </c>
      <c r="AU30" s="10" t="n">
        <v>16.8246</v>
      </c>
      <c r="AV30" s="10" t="n">
        <v>13.2233</v>
      </c>
    </row>
    <row r="31" customFormat="false" ht="12.8" hidden="false" customHeight="false" outlineLevel="0" collapsed="false">
      <c r="A31" s="38" t="n">
        <v>2916</v>
      </c>
      <c r="B31" s="39" t="n">
        <v>20140903</v>
      </c>
      <c r="C31" s="38" t="n">
        <v>25451</v>
      </c>
      <c r="D31" s="39" t="n">
        <v>1</v>
      </c>
      <c r="E31" s="9" t="n">
        <v>-93</v>
      </c>
      <c r="F31" s="9" t="n">
        <v>47.82</v>
      </c>
      <c r="G31" s="9" t="n">
        <v>1120.68</v>
      </c>
      <c r="H31" s="9" t="n">
        <v>5.75</v>
      </c>
      <c r="I31" s="9" t="n">
        <v>0</v>
      </c>
      <c r="J31" s="9" t="n">
        <v>0.85</v>
      </c>
      <c r="K31" s="9" t="n">
        <v>0.6</v>
      </c>
      <c r="L31" s="14" t="n">
        <v>393</v>
      </c>
      <c r="M31" s="14" t="n">
        <v>1</v>
      </c>
      <c r="N31" s="9" t="n">
        <v>12.46</v>
      </c>
      <c r="O31" s="9" t="n">
        <v>10.04</v>
      </c>
      <c r="P31" s="9" t="n">
        <v>41.88</v>
      </c>
      <c r="Q31" s="9" t="n">
        <v>1.63</v>
      </c>
      <c r="R31" s="15" t="n">
        <v>54</v>
      </c>
      <c r="S31" s="15" t="n">
        <v>0</v>
      </c>
      <c r="T31" s="15" t="n">
        <v>54</v>
      </c>
      <c r="U31" s="9" t="n">
        <v>12.46</v>
      </c>
      <c r="V31" s="9" t="n">
        <v>0</v>
      </c>
      <c r="W31" s="9" t="n">
        <v>12.46</v>
      </c>
      <c r="X31" s="10" t="n">
        <v>3.8788</v>
      </c>
      <c r="Y31" s="10" t="n">
        <v>0</v>
      </c>
      <c r="Z31" s="10" t="n">
        <v>3.8788</v>
      </c>
      <c r="AA31" s="40" t="n">
        <v>-93.4</v>
      </c>
      <c r="AB31" s="40" t="n">
        <v>47.95</v>
      </c>
      <c r="AC31" s="40" t="n">
        <v>16811.15</v>
      </c>
      <c r="AD31" s="40" t="n">
        <v>9.12</v>
      </c>
      <c r="AE31" s="40" t="n">
        <v>0</v>
      </c>
      <c r="AF31" s="40" t="n">
        <v>2.75</v>
      </c>
      <c r="AG31" s="40" t="n">
        <v>1.55</v>
      </c>
      <c r="AH31" s="41" t="n">
        <v>397</v>
      </c>
      <c r="AI31" s="41" t="n">
        <v>1</v>
      </c>
      <c r="AJ31" s="40" t="n">
        <v>3.81</v>
      </c>
      <c r="AK31" s="40" t="n">
        <v>5.34</v>
      </c>
      <c r="AL31" s="40" t="n">
        <v>49.73</v>
      </c>
      <c r="AM31" s="40" t="n">
        <v>0</v>
      </c>
      <c r="AN31" s="15" t="n">
        <v>812</v>
      </c>
      <c r="AO31" s="15" t="n">
        <v>464</v>
      </c>
      <c r="AP31" s="15" t="n">
        <v>191</v>
      </c>
      <c r="AQ31" s="40" t="n">
        <v>3.8109</v>
      </c>
      <c r="AR31" s="40" t="n">
        <v>3.4271</v>
      </c>
      <c r="AS31" s="40" t="n">
        <v>7.8683</v>
      </c>
      <c r="AT31" s="10" t="n">
        <v>17.7959</v>
      </c>
      <c r="AU31" s="10" t="n">
        <v>9.1449</v>
      </c>
      <c r="AV31" s="10" t="n">
        <v>8.6427</v>
      </c>
    </row>
    <row r="32" customFormat="false" ht="12.8" hidden="false" customHeight="false" outlineLevel="0" collapsed="false">
      <c r="A32" s="38" t="n">
        <v>3024</v>
      </c>
      <c r="B32" s="39" t="n">
        <v>20140910</v>
      </c>
      <c r="C32" s="38" t="n">
        <v>12843</v>
      </c>
      <c r="D32" s="39" t="n">
        <v>1</v>
      </c>
      <c r="E32" s="9" t="n">
        <v>-97.1</v>
      </c>
      <c r="F32" s="9" t="n">
        <v>39.8</v>
      </c>
      <c r="G32" s="9" t="n">
        <v>2208.59</v>
      </c>
      <c r="H32" s="9" t="n">
        <v>9.25</v>
      </c>
      <c r="I32" s="9" t="n">
        <v>0</v>
      </c>
      <c r="J32" s="9" t="n">
        <v>0.85</v>
      </c>
      <c r="K32" s="9" t="n">
        <v>0.55</v>
      </c>
      <c r="L32" s="14" t="n">
        <v>410</v>
      </c>
      <c r="M32" s="14" t="n">
        <v>1</v>
      </c>
      <c r="N32" s="9" t="n">
        <v>7.71</v>
      </c>
      <c r="O32" s="9" t="n">
        <v>8.12</v>
      </c>
      <c r="P32" s="9" t="n">
        <v>40.43</v>
      </c>
      <c r="Q32" s="9" t="n">
        <v>0.6</v>
      </c>
      <c r="R32" s="15" t="n">
        <v>93</v>
      </c>
      <c r="S32" s="15" t="n">
        <v>0</v>
      </c>
      <c r="T32" s="15" t="n">
        <v>93</v>
      </c>
      <c r="U32" s="9" t="n">
        <v>7.7135</v>
      </c>
      <c r="V32" s="9" t="n">
        <v>0</v>
      </c>
      <c r="W32" s="9" t="n">
        <v>7.7135</v>
      </c>
      <c r="X32" s="10" t="n">
        <v>4.7322</v>
      </c>
      <c r="Y32" s="10" t="n">
        <v>0</v>
      </c>
      <c r="Z32" s="10" t="n">
        <v>4.7322</v>
      </c>
      <c r="AA32" s="40" t="n">
        <v>-96.07</v>
      </c>
      <c r="AB32" s="40" t="n">
        <v>40.42</v>
      </c>
      <c r="AC32" s="40" t="n">
        <v>57509.77</v>
      </c>
      <c r="AD32" s="40" t="n">
        <v>18</v>
      </c>
      <c r="AE32" s="40" t="n">
        <v>0</v>
      </c>
      <c r="AF32" s="40" t="n">
        <v>3.8</v>
      </c>
      <c r="AG32" s="40" t="n">
        <v>3.4</v>
      </c>
      <c r="AH32" s="41" t="n">
        <v>362</v>
      </c>
      <c r="AI32" s="41" t="n">
        <v>1</v>
      </c>
      <c r="AJ32" s="40" t="n">
        <v>3.67</v>
      </c>
      <c r="AK32" s="40" t="n">
        <v>8.28</v>
      </c>
      <c r="AL32" s="40" t="n">
        <v>107.79</v>
      </c>
      <c r="AM32" s="40" t="n">
        <v>0</v>
      </c>
      <c r="AN32" s="15" t="n">
        <v>2444</v>
      </c>
      <c r="AO32" s="15" t="n">
        <v>764</v>
      </c>
      <c r="AP32" s="15" t="n">
        <v>926</v>
      </c>
      <c r="AQ32" s="40" t="n">
        <v>3.6669</v>
      </c>
      <c r="AR32" s="40" t="n">
        <v>1.5788</v>
      </c>
      <c r="AS32" s="40" t="n">
        <v>8.3503</v>
      </c>
      <c r="AT32" s="10" t="n">
        <v>58.5779</v>
      </c>
      <c r="AU32" s="10" t="n">
        <v>7.8841</v>
      </c>
      <c r="AV32" s="10" t="n">
        <v>50.5416</v>
      </c>
    </row>
    <row r="33" customFormat="false" ht="12.8" hidden="false" customHeight="false" outlineLevel="0" collapsed="false">
      <c r="A33" s="38" t="n">
        <v>3024</v>
      </c>
      <c r="B33" s="39" t="n">
        <v>20140910</v>
      </c>
      <c r="C33" s="38" t="n">
        <v>12843</v>
      </c>
      <c r="D33" s="39" t="n">
        <v>2</v>
      </c>
      <c r="E33" s="9" t="n">
        <v>-97.07</v>
      </c>
      <c r="F33" s="9" t="n">
        <v>40.97</v>
      </c>
      <c r="G33" s="9" t="n">
        <v>4177.41</v>
      </c>
      <c r="H33" s="9" t="n">
        <v>8.75</v>
      </c>
      <c r="I33" s="9" t="n">
        <v>0</v>
      </c>
      <c r="J33" s="9" t="n">
        <v>1.7</v>
      </c>
      <c r="K33" s="9" t="n">
        <v>0.7</v>
      </c>
      <c r="L33" s="14" t="n">
        <v>472</v>
      </c>
      <c r="M33" s="14" t="n">
        <v>1</v>
      </c>
      <c r="N33" s="9" t="n">
        <v>9.44</v>
      </c>
      <c r="O33" s="9" t="n">
        <v>12.52</v>
      </c>
      <c r="P33" s="9" t="n">
        <v>86.18</v>
      </c>
      <c r="Q33" s="9" t="n">
        <v>0.1</v>
      </c>
      <c r="R33" s="15" t="n">
        <v>179</v>
      </c>
      <c r="S33" s="15" t="n">
        <v>0</v>
      </c>
      <c r="T33" s="15" t="n">
        <v>179</v>
      </c>
      <c r="U33" s="9" t="n">
        <v>9.4402</v>
      </c>
      <c r="V33" s="9" t="n">
        <v>0</v>
      </c>
      <c r="W33" s="9" t="n">
        <v>9.4402</v>
      </c>
      <c r="X33" s="10" t="n">
        <v>10.9543</v>
      </c>
      <c r="Y33" s="10" t="n">
        <v>0</v>
      </c>
      <c r="Z33" s="10" t="n">
        <v>10.9543</v>
      </c>
      <c r="AA33" s="40" t="n">
        <v>-96.07</v>
      </c>
      <c r="AB33" s="40" t="n">
        <v>40.42</v>
      </c>
      <c r="AC33" s="40" t="n">
        <v>57509.77</v>
      </c>
      <c r="AD33" s="40" t="n">
        <v>18</v>
      </c>
      <c r="AE33" s="40" t="n">
        <v>0</v>
      </c>
      <c r="AF33" s="40" t="n">
        <v>3.8</v>
      </c>
      <c r="AG33" s="40" t="n">
        <v>3.4</v>
      </c>
      <c r="AH33" s="41" t="n">
        <v>362</v>
      </c>
      <c r="AI33" s="41" t="n">
        <v>1</v>
      </c>
      <c r="AJ33" s="40" t="n">
        <v>3.67</v>
      </c>
      <c r="AK33" s="40" t="n">
        <v>8.28</v>
      </c>
      <c r="AL33" s="40" t="n">
        <v>107.79</v>
      </c>
      <c r="AM33" s="40" t="n">
        <v>0</v>
      </c>
      <c r="AN33" s="15"/>
      <c r="AO33" s="15"/>
      <c r="AP33" s="15"/>
      <c r="AQ33" s="40" t="n">
        <v>3.6669</v>
      </c>
      <c r="AR33" s="40" t="n">
        <v>1.5788</v>
      </c>
      <c r="AS33" s="40" t="n">
        <v>8.3503</v>
      </c>
      <c r="AT33" s="10"/>
      <c r="AU33" s="10"/>
      <c r="AV33" s="10"/>
    </row>
    <row r="34" customFormat="false" ht="12.8" hidden="false" customHeight="false" outlineLevel="0" collapsed="false">
      <c r="A34" s="38" t="n">
        <v>3024</v>
      </c>
      <c r="B34" s="39" t="n">
        <v>20140910</v>
      </c>
      <c r="C34" s="38" t="n">
        <v>12843</v>
      </c>
      <c r="D34" s="39" t="n">
        <v>3</v>
      </c>
      <c r="E34" s="9" t="n">
        <v>-96.15</v>
      </c>
      <c r="F34" s="9" t="n">
        <v>41.4</v>
      </c>
      <c r="G34" s="9" t="n">
        <v>2480.96</v>
      </c>
      <c r="H34" s="9" t="n">
        <v>7.25</v>
      </c>
      <c r="I34" s="9" t="n">
        <v>0</v>
      </c>
      <c r="J34" s="9" t="n">
        <v>1.25</v>
      </c>
      <c r="K34" s="9" t="n">
        <v>0.55</v>
      </c>
      <c r="L34" s="14" t="n">
        <v>387</v>
      </c>
      <c r="M34" s="14" t="n">
        <v>1</v>
      </c>
      <c r="N34" s="9" t="n">
        <v>12.48</v>
      </c>
      <c r="O34" s="9" t="n">
        <v>9.35</v>
      </c>
      <c r="P34" s="9" t="n">
        <v>36.72</v>
      </c>
      <c r="Q34" s="9" t="n">
        <v>1.5</v>
      </c>
      <c r="R34" s="15" t="n">
        <v>107</v>
      </c>
      <c r="S34" s="15" t="n">
        <v>0</v>
      </c>
      <c r="T34" s="15" t="n">
        <v>107</v>
      </c>
      <c r="U34" s="9" t="n">
        <v>12.4842</v>
      </c>
      <c r="V34" s="9" t="n">
        <v>0</v>
      </c>
      <c r="W34" s="9" t="n">
        <v>12.4842</v>
      </c>
      <c r="X34" s="10" t="n">
        <v>8.6035</v>
      </c>
      <c r="Y34" s="10" t="n">
        <v>0</v>
      </c>
      <c r="Z34" s="10" t="n">
        <v>8.6035</v>
      </c>
      <c r="AA34" s="40" t="n">
        <v>-96.07</v>
      </c>
      <c r="AB34" s="40" t="n">
        <v>40.42</v>
      </c>
      <c r="AC34" s="40" t="n">
        <v>57509.77</v>
      </c>
      <c r="AD34" s="40" t="n">
        <v>18</v>
      </c>
      <c r="AE34" s="40" t="n">
        <v>0</v>
      </c>
      <c r="AF34" s="40" t="n">
        <v>3.8</v>
      </c>
      <c r="AG34" s="40" t="n">
        <v>3.4</v>
      </c>
      <c r="AH34" s="41" t="n">
        <v>362</v>
      </c>
      <c r="AI34" s="41" t="n">
        <v>1</v>
      </c>
      <c r="AJ34" s="40" t="n">
        <v>3.67</v>
      </c>
      <c r="AK34" s="40" t="n">
        <v>8.28</v>
      </c>
      <c r="AL34" s="40" t="n">
        <v>107.79</v>
      </c>
      <c r="AM34" s="40" t="n">
        <v>0</v>
      </c>
      <c r="AN34" s="15"/>
      <c r="AO34" s="15"/>
      <c r="AP34" s="15"/>
      <c r="AQ34" s="40" t="n">
        <v>3.6669</v>
      </c>
      <c r="AR34" s="40" t="n">
        <v>1.5788</v>
      </c>
      <c r="AS34" s="40" t="n">
        <v>8.3503</v>
      </c>
      <c r="AT34" s="10"/>
      <c r="AU34" s="10"/>
      <c r="AV34" s="10"/>
    </row>
    <row r="35" customFormat="false" ht="12.8" hidden="false" customHeight="false" outlineLevel="0" collapsed="false">
      <c r="A35" s="38" t="n">
        <v>7569</v>
      </c>
      <c r="B35" s="39" t="n">
        <v>20150629</v>
      </c>
      <c r="C35" s="38" t="n">
        <v>33153</v>
      </c>
      <c r="D35" s="39" t="n">
        <v>1</v>
      </c>
      <c r="E35" s="9" t="n">
        <v>-103.43</v>
      </c>
      <c r="F35" s="9" t="n">
        <v>38.83</v>
      </c>
      <c r="G35" s="9" t="n">
        <v>1131.83</v>
      </c>
      <c r="H35" s="9" t="n">
        <v>8.88</v>
      </c>
      <c r="I35" s="9" t="n">
        <v>1.38</v>
      </c>
      <c r="J35" s="9" t="n">
        <v>0.7</v>
      </c>
      <c r="K35" s="9" t="n">
        <v>0.4</v>
      </c>
      <c r="L35" s="14" t="n">
        <v>1501</v>
      </c>
      <c r="M35" s="14" t="n">
        <v>1</v>
      </c>
      <c r="N35" s="9" t="n">
        <v>6.76</v>
      </c>
      <c r="O35" s="9" t="n">
        <v>4.22</v>
      </c>
      <c r="P35" s="9" t="n">
        <v>18.31</v>
      </c>
      <c r="Q35" s="9" t="n">
        <v>1.3</v>
      </c>
      <c r="R35" s="15" t="n">
        <v>47</v>
      </c>
      <c r="S35" s="15" t="n">
        <v>0</v>
      </c>
      <c r="T35" s="15" t="n">
        <v>47</v>
      </c>
      <c r="U35" s="9" t="n">
        <v>6.7589</v>
      </c>
      <c r="V35" s="9" t="n">
        <v>0</v>
      </c>
      <c r="W35" s="9" t="n">
        <v>6.7589</v>
      </c>
      <c r="X35" s="10" t="n">
        <v>2.125</v>
      </c>
      <c r="Y35" s="10" t="n">
        <v>0</v>
      </c>
      <c r="Z35" s="10" t="n">
        <v>2.125</v>
      </c>
      <c r="AA35" s="40" t="n">
        <v>-104.15</v>
      </c>
      <c r="AB35" s="40" t="n">
        <v>38.4</v>
      </c>
      <c r="AC35" s="40" t="n">
        <v>32412.49</v>
      </c>
      <c r="AD35" s="40" t="n">
        <v>13.5</v>
      </c>
      <c r="AE35" s="40" t="n">
        <v>1</v>
      </c>
      <c r="AF35" s="40" t="n">
        <v>3.05</v>
      </c>
      <c r="AG35" s="40" t="n">
        <v>1.85</v>
      </c>
      <c r="AH35" s="41" t="n">
        <v>1541</v>
      </c>
      <c r="AI35" s="41" t="n">
        <v>1</v>
      </c>
      <c r="AJ35" s="40" t="n">
        <v>1.19</v>
      </c>
      <c r="AK35" s="40" t="n">
        <v>2.01</v>
      </c>
      <c r="AL35" s="40" t="n">
        <v>18.31</v>
      </c>
      <c r="AM35" s="40" t="n">
        <v>0</v>
      </c>
      <c r="AN35" s="15" t="n">
        <v>1338</v>
      </c>
      <c r="AO35" s="15" t="n">
        <v>655</v>
      </c>
      <c r="AP35" s="15" t="n">
        <v>127</v>
      </c>
      <c r="AQ35" s="40" t="n">
        <v>1.1851</v>
      </c>
      <c r="AR35" s="40" t="n">
        <v>1.6668</v>
      </c>
      <c r="AS35" s="40" t="n">
        <v>3.8409</v>
      </c>
      <c r="AT35" s="10" t="n">
        <v>10.6698</v>
      </c>
      <c r="AU35" s="10" t="n">
        <v>7.3464</v>
      </c>
      <c r="AV35" s="10" t="n">
        <v>3.2824</v>
      </c>
    </row>
    <row r="36" customFormat="false" ht="12.8" hidden="false" customHeight="false" outlineLevel="0" collapsed="false">
      <c r="A36" s="38" t="n">
        <v>7600</v>
      </c>
      <c r="B36" s="39" t="n">
        <v>20150701</v>
      </c>
      <c r="C36" s="38" t="n">
        <v>32648</v>
      </c>
      <c r="D36" s="39" t="n">
        <v>1</v>
      </c>
      <c r="E36" s="9" t="n">
        <v>-101.57</v>
      </c>
      <c r="F36" s="9" t="n">
        <v>46.62</v>
      </c>
      <c r="G36" s="9" t="n">
        <v>1273.72</v>
      </c>
      <c r="H36" s="9" t="n">
        <v>9</v>
      </c>
      <c r="I36" s="9" t="n">
        <v>0</v>
      </c>
      <c r="J36" s="9" t="n">
        <v>0.8</v>
      </c>
      <c r="K36" s="9" t="n">
        <v>0.6</v>
      </c>
      <c r="L36" s="14" t="n">
        <v>657</v>
      </c>
      <c r="M36" s="14" t="n">
        <v>1</v>
      </c>
      <c r="N36" s="9" t="n">
        <v>10.32</v>
      </c>
      <c r="O36" s="9" t="n">
        <v>8.09</v>
      </c>
      <c r="P36" s="9" t="n">
        <v>35.75</v>
      </c>
      <c r="Q36" s="9" t="n">
        <v>0.5</v>
      </c>
      <c r="R36" s="15" t="n">
        <v>60</v>
      </c>
      <c r="S36" s="15" t="n">
        <v>0</v>
      </c>
      <c r="T36" s="15" t="n">
        <v>60</v>
      </c>
      <c r="U36" s="9" t="n">
        <v>10.3188</v>
      </c>
      <c r="V36" s="9" t="n">
        <v>0</v>
      </c>
      <c r="W36" s="9" t="n">
        <v>10.3188</v>
      </c>
      <c r="X36" s="10" t="n">
        <v>3.6509</v>
      </c>
      <c r="Y36" s="10" t="n">
        <v>0</v>
      </c>
      <c r="Z36" s="10" t="n">
        <v>3.6509</v>
      </c>
      <c r="AA36" s="40" t="n">
        <v>-100.97</v>
      </c>
      <c r="AB36" s="40" t="n">
        <v>47.28</v>
      </c>
      <c r="AC36" s="40" t="n">
        <v>20217.35</v>
      </c>
      <c r="AD36" s="40" t="n">
        <v>12.12</v>
      </c>
      <c r="AE36" s="40" t="n">
        <v>0</v>
      </c>
      <c r="AF36" s="40" t="n">
        <v>3.5</v>
      </c>
      <c r="AG36" s="40" t="n">
        <v>2.1</v>
      </c>
      <c r="AH36" s="41" t="n">
        <v>576</v>
      </c>
      <c r="AI36" s="41" t="n">
        <v>1</v>
      </c>
      <c r="AJ36" s="40" t="n">
        <v>2.11</v>
      </c>
      <c r="AK36" s="40" t="n">
        <v>4.12</v>
      </c>
      <c r="AL36" s="40" t="n">
        <v>37.25</v>
      </c>
      <c r="AM36" s="40" t="n">
        <v>0</v>
      </c>
      <c r="AN36" s="15" t="n">
        <v>964</v>
      </c>
      <c r="AO36" s="15" t="n">
        <v>543</v>
      </c>
      <c r="AP36" s="15" t="n">
        <v>164</v>
      </c>
      <c r="AQ36" s="40" t="n">
        <v>2.1066</v>
      </c>
      <c r="AR36" s="40" t="n">
        <v>1.7774</v>
      </c>
      <c r="AS36" s="40" t="n">
        <v>6.4679</v>
      </c>
      <c r="AT36" s="10" t="n">
        <v>11.8305</v>
      </c>
      <c r="AU36" s="10" t="n">
        <v>5.6224</v>
      </c>
      <c r="AV36" s="10" t="n">
        <v>6.1795</v>
      </c>
    </row>
    <row r="37" customFormat="false" ht="12.8" hidden="false" customHeight="false" outlineLevel="0" collapsed="false">
      <c r="A37" s="38" t="n">
        <v>7615</v>
      </c>
      <c r="B37" s="39" t="n">
        <v>20150702</v>
      </c>
      <c r="C37" s="38" t="n">
        <v>23136</v>
      </c>
      <c r="D37" s="39" t="n">
        <v>1</v>
      </c>
      <c r="E37" s="9" t="n">
        <v>-103.3</v>
      </c>
      <c r="F37" s="9" t="n">
        <v>37.58</v>
      </c>
      <c r="G37" s="9" t="n">
        <v>1028.94</v>
      </c>
      <c r="H37" s="9" t="n">
        <v>7</v>
      </c>
      <c r="I37" s="9" t="n">
        <v>1</v>
      </c>
      <c r="J37" s="9" t="n">
        <v>0.55</v>
      </c>
      <c r="K37" s="9" t="n">
        <v>0.3</v>
      </c>
      <c r="L37" s="14" t="n">
        <v>1390</v>
      </c>
      <c r="M37" s="14" t="n">
        <v>1</v>
      </c>
      <c r="N37" s="9" t="n">
        <v>5.83</v>
      </c>
      <c r="O37" s="9" t="n">
        <v>3.47</v>
      </c>
      <c r="P37" s="9" t="n">
        <v>14.76</v>
      </c>
      <c r="Q37" s="9" t="n">
        <v>1.57</v>
      </c>
      <c r="R37" s="15" t="n">
        <v>42</v>
      </c>
      <c r="S37" s="15" t="n">
        <v>0</v>
      </c>
      <c r="T37" s="15" t="n">
        <v>42</v>
      </c>
      <c r="U37" s="9" t="n">
        <v>5.8303</v>
      </c>
      <c r="V37" s="9" t="n">
        <v>0</v>
      </c>
      <c r="W37" s="9" t="n">
        <v>5.8303</v>
      </c>
      <c r="X37" s="10" t="n">
        <v>1.6664</v>
      </c>
      <c r="Y37" s="10" t="n">
        <v>0</v>
      </c>
      <c r="Z37" s="10" t="n">
        <v>1.6664</v>
      </c>
      <c r="AA37" s="40" t="n">
        <v>-102.38</v>
      </c>
      <c r="AB37" s="40" t="n">
        <v>38.2</v>
      </c>
      <c r="AC37" s="40" t="n">
        <v>26307.64</v>
      </c>
      <c r="AD37" s="40" t="n">
        <v>14.62</v>
      </c>
      <c r="AE37" s="40" t="n">
        <v>0.38</v>
      </c>
      <c r="AF37" s="40" t="n">
        <v>3.4</v>
      </c>
      <c r="AG37" s="40" t="n">
        <v>2.95</v>
      </c>
      <c r="AH37" s="41" t="n">
        <v>1155</v>
      </c>
      <c r="AI37" s="41" t="n">
        <v>1</v>
      </c>
      <c r="AJ37" s="40" t="n">
        <v>1.72</v>
      </c>
      <c r="AK37" s="40" t="n">
        <v>2.28</v>
      </c>
      <c r="AL37" s="40" t="n">
        <v>18.16</v>
      </c>
      <c r="AM37" s="40" t="n">
        <v>0</v>
      </c>
      <c r="AN37" s="15" t="n">
        <v>1083</v>
      </c>
      <c r="AO37" s="15" t="n">
        <v>564</v>
      </c>
      <c r="AP37" s="15" t="n">
        <v>243</v>
      </c>
      <c r="AQ37" s="40" t="n">
        <v>1.7195</v>
      </c>
      <c r="AR37" s="40" t="n">
        <v>1.6194</v>
      </c>
      <c r="AS37" s="40" t="n">
        <v>3.899</v>
      </c>
      <c r="AT37" s="10" t="n">
        <v>12.5653</v>
      </c>
      <c r="AU37" s="10" t="n">
        <v>6.163</v>
      </c>
      <c r="AV37" s="10" t="n">
        <v>6.3931</v>
      </c>
    </row>
    <row r="38" customFormat="false" ht="12.8" hidden="false" customHeight="false" outlineLevel="0" collapsed="false">
      <c r="A38" s="38" t="n">
        <v>7630</v>
      </c>
      <c r="B38" s="39" t="n">
        <v>20150703</v>
      </c>
      <c r="C38" s="38" t="n">
        <v>13832</v>
      </c>
      <c r="D38" s="39" t="n">
        <v>1</v>
      </c>
      <c r="E38" s="9" t="n">
        <v>-93.45</v>
      </c>
      <c r="F38" s="9" t="n">
        <v>35.72</v>
      </c>
      <c r="G38" s="9" t="n">
        <v>1028.86</v>
      </c>
      <c r="H38" s="9" t="n">
        <v>8</v>
      </c>
      <c r="I38" s="9" t="n">
        <v>0</v>
      </c>
      <c r="J38" s="9" t="n">
        <v>0.65</v>
      </c>
      <c r="K38" s="9" t="n">
        <v>0.3</v>
      </c>
      <c r="L38" s="14" t="n">
        <v>537</v>
      </c>
      <c r="M38" s="14" t="n">
        <v>1</v>
      </c>
      <c r="N38" s="9" t="n">
        <v>11.12</v>
      </c>
      <c r="O38" s="9" t="n">
        <v>21.45</v>
      </c>
      <c r="P38" s="9" t="n">
        <v>132.28</v>
      </c>
      <c r="Q38" s="9" t="n">
        <v>1.3</v>
      </c>
      <c r="R38" s="15" t="n">
        <v>41</v>
      </c>
      <c r="S38" s="15" t="n">
        <v>0</v>
      </c>
      <c r="T38" s="15" t="n">
        <v>41</v>
      </c>
      <c r="U38" s="9" t="n">
        <v>11.1242</v>
      </c>
      <c r="V38" s="9" t="n">
        <v>0</v>
      </c>
      <c r="W38" s="9" t="n">
        <v>11.1242</v>
      </c>
      <c r="X38" s="10" t="n">
        <v>3.1793</v>
      </c>
      <c r="Y38" s="10" t="n">
        <v>0</v>
      </c>
      <c r="Z38" s="10" t="n">
        <v>3.1793</v>
      </c>
      <c r="AA38" s="40" t="n">
        <v>-94.72</v>
      </c>
      <c r="AB38" s="40" t="n">
        <v>35.3</v>
      </c>
      <c r="AC38" s="40" t="n">
        <v>54365.16</v>
      </c>
      <c r="AD38" s="40" t="n">
        <v>17.75</v>
      </c>
      <c r="AE38" s="40" t="n">
        <v>0</v>
      </c>
      <c r="AF38" s="40" t="n">
        <v>4</v>
      </c>
      <c r="AG38" s="40" t="n">
        <v>2.55</v>
      </c>
      <c r="AH38" s="41" t="n">
        <v>152</v>
      </c>
      <c r="AI38" s="41" t="n">
        <v>1</v>
      </c>
      <c r="AJ38" s="40" t="n">
        <v>1.56</v>
      </c>
      <c r="AK38" s="40" t="n">
        <v>5.03</v>
      </c>
      <c r="AL38" s="40" t="n">
        <v>132.28</v>
      </c>
      <c r="AM38" s="40" t="n">
        <v>0</v>
      </c>
      <c r="AN38" s="15" t="n">
        <v>2155</v>
      </c>
      <c r="AO38" s="15" t="n">
        <v>902</v>
      </c>
      <c r="AP38" s="15" t="n">
        <v>290</v>
      </c>
      <c r="AQ38" s="40" t="n">
        <v>1.5563</v>
      </c>
      <c r="AR38" s="40" t="n">
        <v>1.2122</v>
      </c>
      <c r="AS38" s="40" t="n">
        <v>7.7133</v>
      </c>
      <c r="AT38" s="10" t="n">
        <v>23.5027</v>
      </c>
      <c r="AU38" s="10" t="n">
        <v>7.6623</v>
      </c>
      <c r="AV38" s="10" t="n">
        <v>15.6751</v>
      </c>
    </row>
    <row r="39" customFormat="false" ht="12.8" hidden="false" customHeight="false" outlineLevel="0" collapsed="false">
      <c r="A39" s="38" t="n">
        <v>7769</v>
      </c>
      <c r="B39" s="39" t="n">
        <v>20150712</v>
      </c>
      <c r="C39" s="38" t="n">
        <v>931</v>
      </c>
      <c r="D39" s="39" t="n">
        <v>1</v>
      </c>
      <c r="E39" s="9" t="n">
        <v>-92.1</v>
      </c>
      <c r="F39" s="9" t="n">
        <v>52.25</v>
      </c>
      <c r="G39" s="9" t="n">
        <v>1021.9</v>
      </c>
      <c r="H39" s="9" t="n">
        <v>7.88</v>
      </c>
      <c r="I39" s="9" t="n">
        <v>0</v>
      </c>
      <c r="J39" s="9" t="n">
        <v>0.85</v>
      </c>
      <c r="K39" s="9" t="n">
        <v>0.35</v>
      </c>
      <c r="L39" s="14" t="n">
        <v>348</v>
      </c>
      <c r="M39" s="14" t="n">
        <v>1</v>
      </c>
      <c r="N39" s="9" t="n">
        <v>5.53</v>
      </c>
      <c r="O39" s="9" t="n">
        <v>5.27</v>
      </c>
      <c r="P39" s="9" t="n">
        <v>26.27</v>
      </c>
      <c r="Q39" s="9" t="n">
        <v>0.24</v>
      </c>
      <c r="R39" s="15" t="n">
        <v>54</v>
      </c>
      <c r="S39" s="15" t="n">
        <v>0</v>
      </c>
      <c r="T39" s="15" t="n">
        <v>54</v>
      </c>
      <c r="U39" s="9" t="n">
        <v>5.5283</v>
      </c>
      <c r="V39" s="9" t="n">
        <v>0</v>
      </c>
      <c r="W39" s="9" t="n">
        <v>5.5283</v>
      </c>
      <c r="X39" s="10" t="n">
        <v>1.5693</v>
      </c>
      <c r="Y39" s="10" t="n">
        <v>0</v>
      </c>
      <c r="Z39" s="10" t="n">
        <v>1.5693</v>
      </c>
      <c r="AA39" s="40" t="n">
        <v>-91.45</v>
      </c>
      <c r="AB39" s="40" t="n">
        <v>52.6</v>
      </c>
      <c r="AC39" s="40" t="n">
        <v>7059.2</v>
      </c>
      <c r="AD39" s="40" t="n">
        <v>13.5</v>
      </c>
      <c r="AE39" s="40" t="n">
        <v>0</v>
      </c>
      <c r="AF39" s="40" t="n">
        <v>2.25</v>
      </c>
      <c r="AG39" s="40" t="n">
        <v>1.45</v>
      </c>
      <c r="AH39" s="41" t="n">
        <v>314</v>
      </c>
      <c r="AI39" s="41" t="n">
        <v>1</v>
      </c>
      <c r="AJ39" s="40" t="n">
        <v>1.99</v>
      </c>
      <c r="AK39" s="40" t="n">
        <v>3.43</v>
      </c>
      <c r="AL39" s="40" t="n">
        <v>26.27</v>
      </c>
      <c r="AM39" s="40" t="n">
        <v>0</v>
      </c>
      <c r="AN39" s="15" t="n">
        <v>376</v>
      </c>
      <c r="AO39" s="15" t="n">
        <v>72</v>
      </c>
      <c r="AP39" s="15" t="n">
        <v>157</v>
      </c>
      <c r="AQ39" s="40" t="n">
        <v>1.9917</v>
      </c>
      <c r="AR39" s="40" t="n">
        <v>1.3364</v>
      </c>
      <c r="AS39" s="40" t="n">
        <v>4.1414</v>
      </c>
      <c r="AT39" s="10" t="n">
        <v>3.9054</v>
      </c>
      <c r="AU39" s="10" t="n">
        <v>0.5018</v>
      </c>
      <c r="AV39" s="10" t="n">
        <v>3.3909</v>
      </c>
    </row>
    <row r="40" customFormat="false" ht="12.8" hidden="false" customHeight="false" outlineLevel="0" collapsed="false">
      <c r="A40" s="38" t="n">
        <v>7805</v>
      </c>
      <c r="B40" s="39" t="n">
        <v>20150714</v>
      </c>
      <c r="C40" s="38" t="n">
        <v>75926</v>
      </c>
      <c r="D40" s="39" t="n">
        <v>1</v>
      </c>
      <c r="E40" s="9" t="n">
        <v>-100.32</v>
      </c>
      <c r="F40" s="9" t="n">
        <v>37.85</v>
      </c>
      <c r="G40" s="9" t="n">
        <v>2465.18</v>
      </c>
      <c r="H40" s="9" t="n">
        <v>9.5</v>
      </c>
      <c r="I40" s="9" t="n">
        <v>0.5</v>
      </c>
      <c r="J40" s="9" t="n">
        <v>0.8</v>
      </c>
      <c r="K40" s="9" t="n">
        <v>0.85</v>
      </c>
      <c r="L40" s="14" t="n">
        <v>818</v>
      </c>
      <c r="M40" s="14" t="n">
        <v>1</v>
      </c>
      <c r="N40" s="9" t="n">
        <v>4.45</v>
      </c>
      <c r="O40" s="9" t="n">
        <v>3.59</v>
      </c>
      <c r="P40" s="9" t="n">
        <v>19.32</v>
      </c>
      <c r="Q40" s="9" t="n">
        <v>0</v>
      </c>
      <c r="R40" s="15" t="n">
        <v>101</v>
      </c>
      <c r="S40" s="15" t="n">
        <v>0</v>
      </c>
      <c r="T40" s="15" t="n">
        <v>101</v>
      </c>
      <c r="U40" s="9" t="n">
        <v>4.4532</v>
      </c>
      <c r="V40" s="9" t="n">
        <v>0</v>
      </c>
      <c r="W40" s="9" t="n">
        <v>4.4532</v>
      </c>
      <c r="X40" s="10" t="n">
        <v>3.0494</v>
      </c>
      <c r="Y40" s="10" t="n">
        <v>0</v>
      </c>
      <c r="Z40" s="10" t="n">
        <v>3.0494</v>
      </c>
      <c r="AA40" s="40" t="n">
        <v>-100.35</v>
      </c>
      <c r="AB40" s="40" t="n">
        <v>38.55</v>
      </c>
      <c r="AC40" s="40" t="n">
        <v>57873.11</v>
      </c>
      <c r="AD40" s="40" t="n">
        <v>17.88</v>
      </c>
      <c r="AE40" s="40" t="n">
        <v>0</v>
      </c>
      <c r="AF40" s="40" t="n">
        <v>4.45</v>
      </c>
      <c r="AG40" s="40" t="n">
        <v>3.55</v>
      </c>
      <c r="AH40" s="41" t="n">
        <v>819</v>
      </c>
      <c r="AI40" s="41" t="n">
        <v>1</v>
      </c>
      <c r="AJ40" s="40" t="n">
        <v>0.84</v>
      </c>
      <c r="AK40" s="40" t="n">
        <v>1.93</v>
      </c>
      <c r="AL40" s="40" t="n">
        <v>37.25</v>
      </c>
      <c r="AM40" s="40" t="n">
        <v>0</v>
      </c>
      <c r="AN40" s="15" t="n">
        <v>2394</v>
      </c>
      <c r="AO40" s="15" t="n">
        <v>1262</v>
      </c>
      <c r="AP40" s="15" t="n">
        <v>315</v>
      </c>
      <c r="AQ40" s="40" t="n">
        <v>0.8391</v>
      </c>
      <c r="AR40" s="40" t="n">
        <v>0.681</v>
      </c>
      <c r="AS40" s="40" t="n">
        <v>3.6168</v>
      </c>
      <c r="AT40" s="10" t="n">
        <v>13.4892</v>
      </c>
      <c r="AU40" s="10" t="n">
        <v>5.771</v>
      </c>
      <c r="AV40" s="10" t="n">
        <v>7.6504</v>
      </c>
    </row>
    <row r="41" customFormat="false" ht="12.8" hidden="false" customHeight="false" outlineLevel="0" collapsed="false">
      <c r="A41" s="38" t="n">
        <v>7892</v>
      </c>
      <c r="B41" s="39" t="n">
        <v>20150719</v>
      </c>
      <c r="C41" s="38" t="n">
        <v>215325</v>
      </c>
      <c r="D41" s="39" t="n">
        <v>1</v>
      </c>
      <c r="E41" s="9" t="n">
        <v>-94.9</v>
      </c>
      <c r="F41" s="9" t="n">
        <v>51.67</v>
      </c>
      <c r="G41" s="9" t="n">
        <v>1878.51</v>
      </c>
      <c r="H41" s="9" t="n">
        <v>6.12</v>
      </c>
      <c r="I41" s="9" t="n">
        <v>0</v>
      </c>
      <c r="J41" s="9" t="n">
        <v>0.95</v>
      </c>
      <c r="K41" s="9" t="n">
        <v>0.8</v>
      </c>
      <c r="L41" s="14" t="n">
        <v>342</v>
      </c>
      <c r="M41" s="14" t="n">
        <v>1</v>
      </c>
      <c r="N41" s="9" t="n">
        <v>16.43</v>
      </c>
      <c r="O41" s="9" t="n">
        <v>15.61</v>
      </c>
      <c r="P41" s="9" t="n">
        <v>104.5</v>
      </c>
      <c r="Q41" s="9" t="n">
        <v>1.96</v>
      </c>
      <c r="R41" s="15" t="n">
        <v>98</v>
      </c>
      <c r="S41" s="15" t="n">
        <v>0</v>
      </c>
      <c r="T41" s="15" t="n">
        <v>98</v>
      </c>
      <c r="U41" s="9" t="n">
        <v>16.4278</v>
      </c>
      <c r="V41" s="9" t="n">
        <v>0</v>
      </c>
      <c r="W41" s="9" t="n">
        <v>16.4278</v>
      </c>
      <c r="X41" s="10" t="n">
        <v>8.5722</v>
      </c>
      <c r="Y41" s="10" t="n">
        <v>0</v>
      </c>
      <c r="Z41" s="10" t="n">
        <v>8.5722</v>
      </c>
      <c r="AA41" s="40" t="n">
        <v>-93.48</v>
      </c>
      <c r="AB41" s="40" t="n">
        <v>52.8</v>
      </c>
      <c r="AC41" s="40" t="n">
        <v>55804.25</v>
      </c>
      <c r="AD41" s="40" t="n">
        <v>8.62</v>
      </c>
      <c r="AE41" s="40" t="n">
        <v>0</v>
      </c>
      <c r="AF41" s="40" t="n">
        <v>4.7</v>
      </c>
      <c r="AG41" s="40" t="n">
        <v>3.25</v>
      </c>
      <c r="AH41" s="41" t="n">
        <v>289</v>
      </c>
      <c r="AI41" s="41" t="n">
        <v>1</v>
      </c>
      <c r="AJ41" s="40" t="n">
        <v>3.25</v>
      </c>
      <c r="AK41" s="40" t="n">
        <v>8.76</v>
      </c>
      <c r="AL41" s="40" t="n">
        <v>230.24</v>
      </c>
      <c r="AM41" s="40" t="n">
        <v>0</v>
      </c>
      <c r="AN41" s="15" t="n">
        <v>2986</v>
      </c>
      <c r="AO41" s="15" t="n">
        <v>2497</v>
      </c>
      <c r="AP41" s="15" t="n">
        <v>238</v>
      </c>
      <c r="AQ41" s="40" t="n">
        <v>3.2472</v>
      </c>
      <c r="AR41" s="40" t="n">
        <v>2.4908</v>
      </c>
      <c r="AS41" s="40" t="n">
        <v>14.6011</v>
      </c>
      <c r="AT41" s="10" t="n">
        <v>50.3347</v>
      </c>
      <c r="AU41" s="10" t="n">
        <v>32.288</v>
      </c>
      <c r="AV41" s="10" t="n">
        <v>18.0401</v>
      </c>
    </row>
    <row r="42" customFormat="false" ht="12.8" hidden="false" customHeight="false" outlineLevel="0" collapsed="false">
      <c r="A42" s="38" t="n">
        <v>7897</v>
      </c>
      <c r="B42" s="39" t="n">
        <v>20150720</v>
      </c>
      <c r="C42" s="38" t="n">
        <v>55456</v>
      </c>
      <c r="D42" s="39" t="n">
        <v>1</v>
      </c>
      <c r="E42" s="9" t="n">
        <v>-97.28</v>
      </c>
      <c r="F42" s="9" t="n">
        <v>42.38</v>
      </c>
      <c r="G42" s="9" t="n">
        <v>1050.43</v>
      </c>
      <c r="H42" s="9" t="n">
        <v>6.62</v>
      </c>
      <c r="I42" s="9" t="n">
        <v>0</v>
      </c>
      <c r="J42" s="9" t="n">
        <v>0.5</v>
      </c>
      <c r="K42" s="9" t="n">
        <v>0.5</v>
      </c>
      <c r="L42" s="14" t="n">
        <v>503</v>
      </c>
      <c r="M42" s="14" t="n">
        <v>1</v>
      </c>
      <c r="N42" s="9" t="n">
        <v>8.53</v>
      </c>
      <c r="O42" s="9" t="n">
        <v>6.41</v>
      </c>
      <c r="P42" s="9" t="n">
        <v>35.52</v>
      </c>
      <c r="Q42" s="9" t="n">
        <v>0.24</v>
      </c>
      <c r="R42" s="15" t="n">
        <v>46</v>
      </c>
      <c r="S42" s="15" t="n">
        <v>0</v>
      </c>
      <c r="T42" s="15" t="n">
        <v>46</v>
      </c>
      <c r="U42" s="9" t="n">
        <v>8.5264</v>
      </c>
      <c r="V42" s="9" t="n">
        <v>0</v>
      </c>
      <c r="W42" s="9" t="n">
        <v>8.5264</v>
      </c>
      <c r="X42" s="10" t="n">
        <v>2.4879</v>
      </c>
      <c r="Y42" s="10" t="n">
        <v>0</v>
      </c>
      <c r="Z42" s="10" t="n">
        <v>2.4879</v>
      </c>
      <c r="AA42" s="40" t="n">
        <v>-97.68</v>
      </c>
      <c r="AB42" s="40" t="n">
        <v>42.47</v>
      </c>
      <c r="AC42" s="40" t="n">
        <v>19242.3</v>
      </c>
      <c r="AD42" s="40" t="n">
        <v>12.25</v>
      </c>
      <c r="AE42" s="40" t="n">
        <v>0</v>
      </c>
      <c r="AF42" s="40" t="n">
        <v>2.6</v>
      </c>
      <c r="AG42" s="40" t="n">
        <v>1.4</v>
      </c>
      <c r="AH42" s="41" t="n">
        <v>538</v>
      </c>
      <c r="AI42" s="41" t="n">
        <v>1</v>
      </c>
      <c r="AJ42" s="40" t="n">
        <v>2.43</v>
      </c>
      <c r="AK42" s="40" t="n">
        <v>3.8</v>
      </c>
      <c r="AL42" s="40" t="n">
        <v>35.52</v>
      </c>
      <c r="AM42" s="40" t="n">
        <v>0</v>
      </c>
      <c r="AN42" s="15" t="n">
        <v>844</v>
      </c>
      <c r="AO42" s="15" t="n">
        <v>399</v>
      </c>
      <c r="AP42" s="15" t="n">
        <v>228</v>
      </c>
      <c r="AQ42" s="40" t="n">
        <v>2.4339</v>
      </c>
      <c r="AR42" s="40" t="n">
        <v>2.0309</v>
      </c>
      <c r="AS42" s="40" t="n">
        <v>5.4469</v>
      </c>
      <c r="AT42" s="10" t="n">
        <v>13.0094</v>
      </c>
      <c r="AU42" s="10" t="n">
        <v>5.1319</v>
      </c>
      <c r="AV42" s="10" t="n">
        <v>7.8649</v>
      </c>
    </row>
    <row r="43" customFormat="false" ht="12.8" hidden="false" customHeight="false" outlineLevel="0" collapsed="false">
      <c r="A43" s="38" t="n">
        <v>7897</v>
      </c>
      <c r="B43" s="39" t="n">
        <v>20150720</v>
      </c>
      <c r="C43" s="38" t="n">
        <v>55456</v>
      </c>
      <c r="D43" s="39" t="n">
        <v>2</v>
      </c>
      <c r="E43" s="9" t="n">
        <v>-99.55</v>
      </c>
      <c r="F43" s="9" t="n">
        <v>44.25</v>
      </c>
      <c r="G43" s="9" t="n">
        <v>1195.64</v>
      </c>
      <c r="H43" s="9" t="n">
        <v>8.62</v>
      </c>
      <c r="I43" s="9" t="n">
        <v>0.38</v>
      </c>
      <c r="J43" s="9" t="n">
        <v>0.85</v>
      </c>
      <c r="K43" s="9" t="n">
        <v>0.45</v>
      </c>
      <c r="L43" s="14" t="n">
        <v>599</v>
      </c>
      <c r="M43" s="14" t="n">
        <v>1</v>
      </c>
      <c r="N43" s="9" t="n">
        <v>10.2</v>
      </c>
      <c r="O43" s="9" t="n">
        <v>9.44</v>
      </c>
      <c r="P43" s="9" t="n">
        <v>42.04</v>
      </c>
      <c r="Q43" s="9" t="n">
        <v>0.39</v>
      </c>
      <c r="R43" s="15" t="n">
        <v>54</v>
      </c>
      <c r="S43" s="15" t="n">
        <v>0</v>
      </c>
      <c r="T43" s="15" t="n">
        <v>54</v>
      </c>
      <c r="U43" s="9" t="n">
        <v>10.2025</v>
      </c>
      <c r="V43" s="9" t="n">
        <v>0</v>
      </c>
      <c r="W43" s="9" t="n">
        <v>10.2025</v>
      </c>
      <c r="X43" s="10" t="n">
        <v>3.3885</v>
      </c>
      <c r="Y43" s="10" t="n">
        <v>0</v>
      </c>
      <c r="Z43" s="10" t="n">
        <v>3.3885</v>
      </c>
      <c r="AA43" s="40" t="n">
        <v>-99.57</v>
      </c>
      <c r="AB43" s="40" t="n">
        <v>44.12</v>
      </c>
      <c r="AC43" s="40" t="n">
        <v>9319.15</v>
      </c>
      <c r="AD43" s="40" t="n">
        <v>11.5</v>
      </c>
      <c r="AE43" s="40" t="n">
        <v>0.12</v>
      </c>
      <c r="AF43" s="40" t="n">
        <v>1.7</v>
      </c>
      <c r="AG43" s="40" t="n">
        <v>1.1</v>
      </c>
      <c r="AH43" s="41" t="n">
        <v>457</v>
      </c>
      <c r="AI43" s="41" t="n">
        <v>1</v>
      </c>
      <c r="AJ43" s="40" t="n">
        <v>2.7</v>
      </c>
      <c r="AK43" s="40" t="n">
        <v>5.28</v>
      </c>
      <c r="AL43" s="40" t="n">
        <v>42.04</v>
      </c>
      <c r="AM43" s="40" t="n">
        <v>0</v>
      </c>
      <c r="AN43" s="15" t="n">
        <v>420</v>
      </c>
      <c r="AO43" s="15" t="n">
        <v>202</v>
      </c>
      <c r="AP43" s="15" t="n">
        <v>124</v>
      </c>
      <c r="AQ43" s="40" t="n">
        <v>2.7002</v>
      </c>
      <c r="AR43" s="40" t="n">
        <v>1.4203</v>
      </c>
      <c r="AS43" s="40" t="n">
        <v>6.8143</v>
      </c>
      <c r="AT43" s="10" t="n">
        <v>6.9899</v>
      </c>
      <c r="AU43" s="10" t="n">
        <v>1.7683</v>
      </c>
      <c r="AV43" s="10" t="n">
        <v>5.208</v>
      </c>
    </row>
    <row r="44" customFormat="false" ht="12.8" hidden="false" customHeight="false" outlineLevel="0" collapsed="false">
      <c r="A44" s="38" t="n">
        <v>7928</v>
      </c>
      <c r="B44" s="39" t="n">
        <v>20150722</v>
      </c>
      <c r="C44" s="38" t="n">
        <v>54618</v>
      </c>
      <c r="D44" s="39" t="n">
        <v>1</v>
      </c>
      <c r="E44" s="9" t="n">
        <v>-102.15</v>
      </c>
      <c r="F44" s="9" t="n">
        <v>37.9</v>
      </c>
      <c r="G44" s="9" t="n">
        <v>1414.69</v>
      </c>
      <c r="H44" s="9" t="n">
        <v>9.25</v>
      </c>
      <c r="I44" s="9" t="n">
        <v>0.25</v>
      </c>
      <c r="J44" s="9" t="n">
        <v>0.75</v>
      </c>
      <c r="K44" s="9" t="n">
        <v>0.65</v>
      </c>
      <c r="L44" s="14" t="n">
        <v>1095</v>
      </c>
      <c r="M44" s="14" t="n">
        <v>1</v>
      </c>
      <c r="N44" s="9" t="n">
        <v>8.96</v>
      </c>
      <c r="O44" s="9" t="n">
        <v>9.07</v>
      </c>
      <c r="P44" s="9" t="n">
        <v>39.32</v>
      </c>
      <c r="Q44" s="9" t="n">
        <v>0.36</v>
      </c>
      <c r="R44" s="15" t="n">
        <v>58</v>
      </c>
      <c r="S44" s="15" t="n">
        <v>0</v>
      </c>
      <c r="T44" s="15" t="n">
        <v>58</v>
      </c>
      <c r="U44" s="9" t="n">
        <v>8.9602</v>
      </c>
      <c r="V44" s="9" t="n">
        <v>0</v>
      </c>
      <c r="W44" s="9" t="n">
        <v>8.9602</v>
      </c>
      <c r="X44" s="10" t="n">
        <v>3.5211</v>
      </c>
      <c r="Y44" s="10" t="n">
        <v>0</v>
      </c>
      <c r="Z44" s="10" t="n">
        <v>3.5211</v>
      </c>
      <c r="AA44" s="40" t="n">
        <v>-101.85</v>
      </c>
      <c r="AB44" s="40" t="n">
        <v>38.08</v>
      </c>
      <c r="AC44" s="40" t="n">
        <v>10925.56</v>
      </c>
      <c r="AD44" s="40" t="n">
        <v>14</v>
      </c>
      <c r="AE44" s="40" t="n">
        <v>0.25</v>
      </c>
      <c r="AF44" s="40" t="n">
        <v>1.65</v>
      </c>
      <c r="AG44" s="40" t="n">
        <v>1.3</v>
      </c>
      <c r="AH44" s="41" t="n">
        <v>1093</v>
      </c>
      <c r="AI44" s="41" t="n">
        <v>1</v>
      </c>
      <c r="AJ44" s="40" t="n">
        <v>2.12</v>
      </c>
      <c r="AK44" s="40" t="n">
        <v>4.53</v>
      </c>
      <c r="AL44" s="40" t="n">
        <v>39.32</v>
      </c>
      <c r="AM44" s="40" t="n">
        <v>0</v>
      </c>
      <c r="AN44" s="15" t="n">
        <v>449</v>
      </c>
      <c r="AO44" s="15" t="n">
        <v>195</v>
      </c>
      <c r="AP44" s="15" t="n">
        <v>133</v>
      </c>
      <c r="AQ44" s="40" t="n">
        <v>2.1242</v>
      </c>
      <c r="AR44" s="40" t="n">
        <v>1.2984</v>
      </c>
      <c r="AS44" s="40" t="n">
        <v>5.2625</v>
      </c>
      <c r="AT44" s="10" t="n">
        <v>6.4468</v>
      </c>
      <c r="AU44" s="10" t="n">
        <v>1.7114</v>
      </c>
      <c r="AV44" s="10" t="n">
        <v>4.7308</v>
      </c>
    </row>
    <row r="45" customFormat="false" ht="12.8" hidden="false" customHeight="false" outlineLevel="0" collapsed="false">
      <c r="A45" s="38" t="n">
        <v>7958</v>
      </c>
      <c r="B45" s="39" t="n">
        <v>20150724</v>
      </c>
      <c r="C45" s="38" t="n">
        <v>35922</v>
      </c>
      <c r="D45" s="39" t="n">
        <v>1</v>
      </c>
      <c r="E45" s="9" t="n">
        <v>-96.23</v>
      </c>
      <c r="F45" s="9" t="n">
        <v>49.53</v>
      </c>
      <c r="G45" s="9" t="n">
        <v>2267.31</v>
      </c>
      <c r="H45" s="9" t="n">
        <v>7.38</v>
      </c>
      <c r="I45" s="9" t="n">
        <v>0</v>
      </c>
      <c r="J45" s="9" t="n">
        <v>0.7</v>
      </c>
      <c r="K45" s="9" t="n">
        <v>1.1</v>
      </c>
      <c r="L45" s="14" t="n">
        <v>314</v>
      </c>
      <c r="M45" s="14" t="n">
        <v>1</v>
      </c>
      <c r="N45" s="9" t="n">
        <v>15.19</v>
      </c>
      <c r="O45" s="9" t="n">
        <v>15.02</v>
      </c>
      <c r="P45" s="9" t="n">
        <v>79.37</v>
      </c>
      <c r="Q45" s="9" t="n">
        <v>0.28</v>
      </c>
      <c r="R45" s="15" t="n">
        <v>113</v>
      </c>
      <c r="S45" s="15" t="n">
        <v>0</v>
      </c>
      <c r="T45" s="15" t="n">
        <v>113</v>
      </c>
      <c r="U45" s="9" t="n">
        <v>15.1933</v>
      </c>
      <c r="V45" s="9" t="n">
        <v>0</v>
      </c>
      <c r="W45" s="9" t="n">
        <v>15.1933</v>
      </c>
      <c r="X45" s="10" t="n">
        <v>9.5689</v>
      </c>
      <c r="Y45" s="10" t="n">
        <v>0</v>
      </c>
      <c r="Z45" s="10" t="n">
        <v>9.5689</v>
      </c>
      <c r="AA45" s="40" t="n">
        <v>-96.35</v>
      </c>
      <c r="AB45" s="40" t="n">
        <v>50.47</v>
      </c>
      <c r="AC45" s="40" t="n">
        <v>65645.73</v>
      </c>
      <c r="AD45" s="40" t="n">
        <v>13.25</v>
      </c>
      <c r="AE45" s="40" t="n">
        <v>0</v>
      </c>
      <c r="AF45" s="40" t="n">
        <v>4.15</v>
      </c>
      <c r="AG45" s="40" t="n">
        <v>3.5</v>
      </c>
      <c r="AH45" s="41" t="n">
        <v>234</v>
      </c>
      <c r="AI45" s="41" t="n">
        <v>1</v>
      </c>
      <c r="AJ45" s="40" t="n">
        <v>1.93</v>
      </c>
      <c r="AK45" s="40" t="n">
        <v>4.14</v>
      </c>
      <c r="AL45" s="40" t="n">
        <v>79.37</v>
      </c>
      <c r="AM45" s="40" t="n">
        <v>0</v>
      </c>
      <c r="AN45" s="15" t="n">
        <v>3337</v>
      </c>
      <c r="AO45" s="15" t="n">
        <v>2595</v>
      </c>
      <c r="AP45" s="15" t="n">
        <v>233</v>
      </c>
      <c r="AQ45" s="40" t="n">
        <v>1.9334</v>
      </c>
      <c r="AR45" s="40" t="n">
        <v>1.688</v>
      </c>
      <c r="AS45" s="40" t="n">
        <v>8.7966</v>
      </c>
      <c r="AT45" s="10" t="n">
        <v>35.2549</v>
      </c>
      <c r="AU45" s="10" t="n">
        <v>23.9364</v>
      </c>
      <c r="AV45" s="10" t="n">
        <v>11.2</v>
      </c>
    </row>
    <row r="46" customFormat="false" ht="12.8" hidden="false" customHeight="false" outlineLevel="0" collapsed="false">
      <c r="A46" s="38" t="n">
        <v>7989</v>
      </c>
      <c r="B46" s="39" t="n">
        <v>20150726</v>
      </c>
      <c r="C46" s="38" t="n">
        <v>35109</v>
      </c>
      <c r="D46" s="39" t="n">
        <v>1</v>
      </c>
      <c r="E46" s="9" t="n">
        <v>-96.48</v>
      </c>
      <c r="F46" s="9" t="n">
        <v>44.15</v>
      </c>
      <c r="G46" s="9" t="n">
        <v>3814.8</v>
      </c>
      <c r="H46" s="9" t="n">
        <v>9</v>
      </c>
      <c r="I46" s="9" t="n">
        <v>0</v>
      </c>
      <c r="J46" s="9" t="n">
        <v>0.7</v>
      </c>
      <c r="K46" s="9" t="n">
        <v>1.15</v>
      </c>
      <c r="L46" s="14" t="n">
        <v>528</v>
      </c>
      <c r="M46" s="14" t="n">
        <v>1</v>
      </c>
      <c r="N46" s="9" t="n">
        <v>16.65</v>
      </c>
      <c r="O46" s="9" t="n">
        <v>18.64</v>
      </c>
      <c r="P46" s="9" t="n">
        <v>132.95</v>
      </c>
      <c r="Q46" s="9" t="n">
        <v>0.55</v>
      </c>
      <c r="R46" s="15" t="n">
        <v>172</v>
      </c>
      <c r="S46" s="15" t="n">
        <v>0</v>
      </c>
      <c r="T46" s="15" t="n">
        <v>172</v>
      </c>
      <c r="U46" s="9" t="n">
        <v>16.648</v>
      </c>
      <c r="V46" s="9" t="n">
        <v>0</v>
      </c>
      <c r="W46" s="9" t="n">
        <v>16.648</v>
      </c>
      <c r="X46" s="10" t="n">
        <v>17.6413</v>
      </c>
      <c r="Y46" s="10" t="n">
        <v>0</v>
      </c>
      <c r="Z46" s="10" t="n">
        <v>17.6413</v>
      </c>
      <c r="AA46" s="40" t="n">
        <v>-95.97</v>
      </c>
      <c r="AB46" s="40" t="n">
        <v>44.72</v>
      </c>
      <c r="AC46" s="40" t="n">
        <v>54729.01</v>
      </c>
      <c r="AD46" s="40" t="n">
        <v>14.25</v>
      </c>
      <c r="AE46" s="40" t="n">
        <v>0</v>
      </c>
      <c r="AF46" s="40" t="n">
        <v>3.5</v>
      </c>
      <c r="AG46" s="40" t="n">
        <v>2.7</v>
      </c>
      <c r="AH46" s="41" t="n">
        <v>333</v>
      </c>
      <c r="AI46" s="41" t="n">
        <v>1</v>
      </c>
      <c r="AJ46" s="40" t="n">
        <v>3.17</v>
      </c>
      <c r="AK46" s="40" t="n">
        <v>6.62</v>
      </c>
      <c r="AL46" s="40" t="n">
        <v>132.95</v>
      </c>
      <c r="AM46" s="40" t="n">
        <v>0</v>
      </c>
      <c r="AN46" s="15" t="n">
        <v>2492</v>
      </c>
      <c r="AO46" s="15" t="n">
        <v>1534</v>
      </c>
      <c r="AP46" s="15" t="n">
        <v>269</v>
      </c>
      <c r="AQ46" s="40" t="n">
        <v>3.1671</v>
      </c>
      <c r="AR46" s="40" t="n">
        <v>3.0641</v>
      </c>
      <c r="AS46" s="40" t="n">
        <v>11.8434</v>
      </c>
      <c r="AT46" s="10" t="n">
        <v>48.1473</v>
      </c>
      <c r="AU46" s="10" t="n">
        <v>28.6746</v>
      </c>
      <c r="AV46" s="10" t="n">
        <v>19.4355</v>
      </c>
    </row>
    <row r="47" customFormat="false" ht="12.8" hidden="false" customHeight="false" outlineLevel="0" collapsed="false">
      <c r="A47" s="38" t="n">
        <v>8020</v>
      </c>
      <c r="B47" s="39" t="n">
        <v>20150728</v>
      </c>
      <c r="C47" s="38" t="n">
        <v>34005</v>
      </c>
      <c r="D47" s="39" t="n">
        <v>2</v>
      </c>
      <c r="E47" s="9" t="n">
        <v>-103.7</v>
      </c>
      <c r="F47" s="9" t="n">
        <v>47.38</v>
      </c>
      <c r="G47" s="9" t="n">
        <v>1569.95</v>
      </c>
      <c r="H47" s="9" t="n">
        <v>8.38</v>
      </c>
      <c r="I47" s="9" t="n">
        <v>0.38</v>
      </c>
      <c r="J47" s="9" t="n">
        <v>0.85</v>
      </c>
      <c r="K47" s="9" t="n">
        <v>0.5</v>
      </c>
      <c r="L47" s="14" t="n">
        <v>728</v>
      </c>
      <c r="M47" s="14" t="n">
        <v>1</v>
      </c>
      <c r="N47" s="9" t="n">
        <v>13.43</v>
      </c>
      <c r="O47" s="9" t="n">
        <v>12.07</v>
      </c>
      <c r="P47" s="9" t="n">
        <v>57.45</v>
      </c>
      <c r="Q47" s="9" t="n">
        <v>1.38</v>
      </c>
      <c r="R47" s="15" t="n">
        <v>75</v>
      </c>
      <c r="S47" s="15" t="n">
        <v>0</v>
      </c>
      <c r="T47" s="15" t="n">
        <v>75</v>
      </c>
      <c r="U47" s="9" t="n">
        <v>13.4327</v>
      </c>
      <c r="V47" s="9" t="n">
        <v>0</v>
      </c>
      <c r="W47" s="9" t="n">
        <v>13.4327</v>
      </c>
      <c r="X47" s="10" t="n">
        <v>5.858</v>
      </c>
      <c r="Y47" s="10" t="n">
        <v>0</v>
      </c>
      <c r="Z47" s="10" t="n">
        <v>5.858</v>
      </c>
      <c r="AA47" s="40" t="n">
        <v>-106.35</v>
      </c>
      <c r="AB47" s="40" t="n">
        <v>49.1</v>
      </c>
      <c r="AC47" s="40" t="n">
        <v>147498.56</v>
      </c>
      <c r="AD47" s="40" t="n">
        <v>14.62</v>
      </c>
      <c r="AE47" s="40" t="n">
        <v>0</v>
      </c>
      <c r="AF47" s="40" t="n">
        <v>7.55</v>
      </c>
      <c r="AG47" s="40" t="n">
        <v>5.95</v>
      </c>
      <c r="AH47" s="41" t="n">
        <v>930</v>
      </c>
      <c r="AI47" s="41" t="n">
        <v>1</v>
      </c>
      <c r="AJ47" s="40" t="n">
        <v>3.9</v>
      </c>
      <c r="AK47" s="40" t="n">
        <v>5.77</v>
      </c>
      <c r="AL47" s="40" t="n">
        <v>106.99</v>
      </c>
      <c r="AM47" s="40" t="n">
        <v>0</v>
      </c>
      <c r="AN47" s="15" t="n">
        <v>7288</v>
      </c>
      <c r="AO47" s="15" t="n">
        <v>5556</v>
      </c>
      <c r="AP47" s="15" t="n">
        <v>965</v>
      </c>
      <c r="AQ47" s="40" t="n">
        <v>3.8997</v>
      </c>
      <c r="AR47" s="40" t="n">
        <v>3.6524</v>
      </c>
      <c r="AS47" s="40" t="n">
        <v>8.4149</v>
      </c>
      <c r="AT47" s="10" t="n">
        <v>159.7794</v>
      </c>
      <c r="AU47" s="10" t="n">
        <v>114.0827</v>
      </c>
      <c r="AV47" s="10" t="n">
        <v>45.6514</v>
      </c>
    </row>
    <row r="48" customFormat="false" ht="12.8" hidden="false" customHeight="false" outlineLevel="0" collapsed="false">
      <c r="A48" s="38" t="n">
        <v>8143</v>
      </c>
      <c r="B48" s="39" t="n">
        <v>20150805</v>
      </c>
      <c r="C48" s="38" t="n">
        <v>12649</v>
      </c>
      <c r="D48" s="39" t="n">
        <v>1</v>
      </c>
      <c r="E48" s="9" t="n">
        <v>-104.55</v>
      </c>
      <c r="F48" s="9" t="n">
        <v>46.4</v>
      </c>
      <c r="G48" s="9" t="n">
        <v>1279</v>
      </c>
      <c r="H48" s="9" t="n">
        <v>8.88</v>
      </c>
      <c r="I48" s="9" t="n">
        <v>0.75</v>
      </c>
      <c r="J48" s="9" t="n">
        <v>0.55</v>
      </c>
      <c r="K48" s="9" t="n">
        <v>0.45</v>
      </c>
      <c r="L48" s="14" t="n">
        <v>857</v>
      </c>
      <c r="M48" s="14" t="n">
        <v>1</v>
      </c>
      <c r="N48" s="9" t="n">
        <v>7.66</v>
      </c>
      <c r="O48" s="9" t="n">
        <v>9.23</v>
      </c>
      <c r="P48" s="9" t="n">
        <v>49.97</v>
      </c>
      <c r="Q48" s="9" t="n">
        <v>0.23</v>
      </c>
      <c r="R48" s="15" t="n">
        <v>60</v>
      </c>
      <c r="S48" s="15" t="n">
        <v>0</v>
      </c>
      <c r="T48" s="15" t="n">
        <v>60</v>
      </c>
      <c r="U48" s="9" t="n">
        <v>7.6609</v>
      </c>
      <c r="V48" s="9" t="n">
        <v>0</v>
      </c>
      <c r="W48" s="9" t="n">
        <v>7.6609</v>
      </c>
      <c r="X48" s="10" t="n">
        <v>2.7218</v>
      </c>
      <c r="Y48" s="10" t="n">
        <v>0</v>
      </c>
      <c r="Z48" s="10" t="n">
        <v>2.7218</v>
      </c>
      <c r="AA48" s="40" t="n">
        <v>-105.82</v>
      </c>
      <c r="AB48" s="40" t="n">
        <v>46.6</v>
      </c>
      <c r="AC48" s="40" t="n">
        <v>95084.38</v>
      </c>
      <c r="AD48" s="40" t="n">
        <v>13.62</v>
      </c>
      <c r="AE48" s="40" t="n">
        <v>0.25</v>
      </c>
      <c r="AF48" s="40" t="n">
        <v>4.6</v>
      </c>
      <c r="AG48" s="40" t="n">
        <v>6.25</v>
      </c>
      <c r="AH48" s="41" t="n">
        <v>783</v>
      </c>
      <c r="AI48" s="41" t="n">
        <v>1</v>
      </c>
      <c r="AJ48" s="40" t="n">
        <v>1.64</v>
      </c>
      <c r="AK48" s="40" t="n">
        <v>2.66</v>
      </c>
      <c r="AL48" s="40" t="n">
        <v>49.97</v>
      </c>
      <c r="AM48" s="40" t="n">
        <v>0</v>
      </c>
      <c r="AN48" s="15" t="n">
        <v>4477</v>
      </c>
      <c r="AO48" s="15" t="n">
        <v>2765</v>
      </c>
      <c r="AP48" s="15" t="n">
        <v>655</v>
      </c>
      <c r="AQ48" s="40" t="n">
        <v>1.6415</v>
      </c>
      <c r="AR48" s="40" t="n">
        <v>1.7079</v>
      </c>
      <c r="AS48" s="40" t="n">
        <v>3.9809</v>
      </c>
      <c r="AT48" s="10" t="n">
        <v>43.3564</v>
      </c>
      <c r="AU48" s="10" t="n">
        <v>27.8598</v>
      </c>
      <c r="AV48" s="10" t="n">
        <v>15.3831</v>
      </c>
    </row>
    <row r="49" customFormat="false" ht="12.8" hidden="false" customHeight="false" outlineLevel="0" collapsed="false">
      <c r="A49" s="38" t="n">
        <v>8276</v>
      </c>
      <c r="B49" s="39" t="n">
        <v>20150813</v>
      </c>
      <c r="C49" s="38" t="n">
        <v>141758</v>
      </c>
      <c r="D49" s="39" t="n">
        <v>1</v>
      </c>
      <c r="E49" s="9" t="n">
        <v>-96.48</v>
      </c>
      <c r="F49" s="9" t="n">
        <v>45.6</v>
      </c>
      <c r="G49" s="9" t="n">
        <v>1384.14</v>
      </c>
      <c r="H49" s="9" t="n">
        <v>8.5</v>
      </c>
      <c r="I49" s="9" t="n">
        <v>0</v>
      </c>
      <c r="J49" s="9" t="n">
        <v>0.7</v>
      </c>
      <c r="K49" s="9" t="n">
        <v>0.65</v>
      </c>
      <c r="L49" s="14" t="n">
        <v>329</v>
      </c>
      <c r="M49" s="14" t="n">
        <v>1</v>
      </c>
      <c r="N49" s="9" t="n">
        <v>6.05</v>
      </c>
      <c r="O49" s="9" t="n">
        <v>5.57</v>
      </c>
      <c r="P49" s="9" t="n">
        <v>25.39</v>
      </c>
      <c r="Q49" s="9" t="n">
        <v>0.46</v>
      </c>
      <c r="R49" s="15" t="n">
        <v>64</v>
      </c>
      <c r="S49" s="15" t="n">
        <v>0</v>
      </c>
      <c r="T49" s="15" t="n">
        <v>64</v>
      </c>
      <c r="U49" s="9" t="n">
        <v>6.0485</v>
      </c>
      <c r="V49" s="9" t="n">
        <v>0</v>
      </c>
      <c r="W49" s="9" t="n">
        <v>6.0485</v>
      </c>
      <c r="X49" s="10" t="n">
        <v>2.3255</v>
      </c>
      <c r="Y49" s="10" t="n">
        <v>0</v>
      </c>
      <c r="Z49" s="10" t="n">
        <v>2.3255</v>
      </c>
      <c r="AA49" s="40" t="n">
        <v>-98.28</v>
      </c>
      <c r="AB49" s="40" t="n">
        <v>45.25</v>
      </c>
      <c r="AC49" s="40" t="n">
        <v>64806.18</v>
      </c>
      <c r="AD49" s="40" t="n">
        <v>13.75</v>
      </c>
      <c r="AE49" s="40" t="n">
        <v>0</v>
      </c>
      <c r="AF49" s="40" t="n">
        <v>6</v>
      </c>
      <c r="AG49" s="40" t="n">
        <v>3.95</v>
      </c>
      <c r="AH49" s="41" t="n">
        <v>393</v>
      </c>
      <c r="AI49" s="41" t="n">
        <v>1</v>
      </c>
      <c r="AJ49" s="40" t="n">
        <v>1</v>
      </c>
      <c r="AK49" s="40" t="n">
        <v>2.37</v>
      </c>
      <c r="AL49" s="40" t="n">
        <v>44.2</v>
      </c>
      <c r="AM49" s="40" t="n">
        <v>0</v>
      </c>
      <c r="AN49" s="15" t="n">
        <v>2978</v>
      </c>
      <c r="AO49" s="15" t="n">
        <v>1964</v>
      </c>
      <c r="AP49" s="15" t="n">
        <v>204</v>
      </c>
      <c r="AQ49" s="40" t="n">
        <v>0.9966</v>
      </c>
      <c r="AR49" s="40" t="n">
        <v>1.0522</v>
      </c>
      <c r="AS49" s="40" t="n">
        <v>4.3607</v>
      </c>
      <c r="AT49" s="10" t="n">
        <v>17.941</v>
      </c>
      <c r="AU49" s="10" t="n">
        <v>12.4924</v>
      </c>
      <c r="AV49" s="10" t="n">
        <v>5.3774</v>
      </c>
    </row>
    <row r="50" customFormat="false" ht="12.8" hidden="false" customHeight="false" outlineLevel="0" collapsed="false">
      <c r="A50" s="38" t="n">
        <v>8322</v>
      </c>
      <c r="B50" s="39" t="n">
        <v>20150816</v>
      </c>
      <c r="C50" s="38" t="n">
        <v>130756</v>
      </c>
      <c r="D50" s="39" t="n">
        <v>2</v>
      </c>
      <c r="E50" s="9" t="n">
        <v>-95.6</v>
      </c>
      <c r="F50" s="9" t="n">
        <v>43.7</v>
      </c>
      <c r="G50" s="9" t="n">
        <v>1430.24</v>
      </c>
      <c r="H50" s="9" t="n">
        <v>9.12</v>
      </c>
      <c r="I50" s="9" t="n">
        <v>0</v>
      </c>
      <c r="J50" s="9" t="n">
        <v>0.75</v>
      </c>
      <c r="K50" s="9" t="n">
        <v>0.65</v>
      </c>
      <c r="L50" s="14" t="n">
        <v>469</v>
      </c>
      <c r="M50" s="14" t="n">
        <v>1</v>
      </c>
      <c r="N50" s="9" t="n">
        <v>10.08</v>
      </c>
      <c r="O50" s="9" t="n">
        <v>8.63</v>
      </c>
      <c r="P50" s="9" t="n">
        <v>34.39</v>
      </c>
      <c r="Q50" s="9" t="n">
        <v>0.56</v>
      </c>
      <c r="R50" s="15" t="n">
        <v>64</v>
      </c>
      <c r="S50" s="15" t="n">
        <v>0</v>
      </c>
      <c r="T50" s="15" t="n">
        <v>64</v>
      </c>
      <c r="U50" s="9" t="n">
        <v>10.0772</v>
      </c>
      <c r="V50" s="9" t="n">
        <v>0</v>
      </c>
      <c r="W50" s="9" t="n">
        <v>10.0772</v>
      </c>
      <c r="X50" s="10" t="n">
        <v>4.0036</v>
      </c>
      <c r="Y50" s="10" t="n">
        <v>0</v>
      </c>
      <c r="Z50" s="10" t="n">
        <v>4.0036</v>
      </c>
      <c r="AA50" s="40" t="n">
        <v>-95.85</v>
      </c>
      <c r="AB50" s="40" t="n">
        <v>43.85</v>
      </c>
      <c r="AC50" s="40" t="n">
        <v>20552.76</v>
      </c>
      <c r="AD50" s="40" t="n">
        <v>14.5</v>
      </c>
      <c r="AE50" s="40" t="n">
        <v>0</v>
      </c>
      <c r="AF50" s="40" t="n">
        <v>3.65</v>
      </c>
      <c r="AG50" s="40" t="n">
        <v>1.55</v>
      </c>
      <c r="AH50" s="41" t="n">
        <v>525</v>
      </c>
      <c r="AI50" s="41" t="n">
        <v>1</v>
      </c>
      <c r="AJ50" s="40" t="n">
        <v>1.38</v>
      </c>
      <c r="AK50" s="40" t="n">
        <v>3.49</v>
      </c>
      <c r="AL50" s="40" t="n">
        <v>34.39</v>
      </c>
      <c r="AM50" s="40" t="n">
        <v>0</v>
      </c>
      <c r="AN50" s="15" t="n">
        <v>922</v>
      </c>
      <c r="AO50" s="15" t="n">
        <v>364</v>
      </c>
      <c r="AP50" s="15" t="n">
        <v>202</v>
      </c>
      <c r="AQ50" s="40" t="n">
        <v>1.38</v>
      </c>
      <c r="AR50" s="40" t="n">
        <v>0.9185</v>
      </c>
      <c r="AS50" s="40" t="n">
        <v>4.6207</v>
      </c>
      <c r="AT50" s="10" t="n">
        <v>7.8786</v>
      </c>
      <c r="AU50" s="10" t="n">
        <v>2.0702</v>
      </c>
      <c r="AV50" s="10" t="n">
        <v>5.7796</v>
      </c>
    </row>
    <row r="51" customFormat="false" ht="12.8" hidden="false" customHeight="false" outlineLevel="0" collapsed="false">
      <c r="A51" s="38" t="n">
        <v>8322</v>
      </c>
      <c r="B51" s="39" t="n">
        <v>20150816</v>
      </c>
      <c r="C51" s="38" t="n">
        <v>130756</v>
      </c>
      <c r="D51" s="39" t="n">
        <v>3</v>
      </c>
      <c r="E51" s="9" t="n">
        <v>-99.5</v>
      </c>
      <c r="F51" s="9" t="n">
        <v>40.5</v>
      </c>
      <c r="G51" s="9" t="n">
        <v>1034.21</v>
      </c>
      <c r="H51" s="9" t="n">
        <v>9.38</v>
      </c>
      <c r="I51" s="9" t="n">
        <v>0.62</v>
      </c>
      <c r="J51" s="9" t="n">
        <v>0.75</v>
      </c>
      <c r="K51" s="9" t="n">
        <v>0.35</v>
      </c>
      <c r="L51" s="14" t="n">
        <v>723</v>
      </c>
      <c r="M51" s="14" t="n">
        <v>1</v>
      </c>
      <c r="N51" s="9" t="n">
        <v>4.37</v>
      </c>
      <c r="O51" s="9" t="n">
        <v>3.06</v>
      </c>
      <c r="P51" s="9" t="n">
        <v>17.43</v>
      </c>
      <c r="Q51" s="9" t="n">
        <v>0</v>
      </c>
      <c r="R51" s="15" t="n">
        <v>44</v>
      </c>
      <c r="S51" s="15" t="n">
        <v>0</v>
      </c>
      <c r="T51" s="15" t="n">
        <v>44</v>
      </c>
      <c r="U51" s="9" t="n">
        <v>4.3674</v>
      </c>
      <c r="V51" s="9" t="n">
        <v>0</v>
      </c>
      <c r="W51" s="9" t="n">
        <v>4.3674</v>
      </c>
      <c r="X51" s="10" t="n">
        <v>1.2547</v>
      </c>
      <c r="Y51" s="10" t="n">
        <v>0</v>
      </c>
      <c r="Z51" s="10" t="n">
        <v>1.2547</v>
      </c>
      <c r="AA51" s="40" t="n">
        <v>-99.23</v>
      </c>
      <c r="AB51" s="40" t="n">
        <v>40.72</v>
      </c>
      <c r="AC51" s="40" t="n">
        <v>8901.78</v>
      </c>
      <c r="AD51" s="40" t="n">
        <v>13.88</v>
      </c>
      <c r="AE51" s="40" t="n">
        <v>0.5</v>
      </c>
      <c r="AF51" s="40" t="n">
        <v>1.7</v>
      </c>
      <c r="AG51" s="40" t="n">
        <v>1.1</v>
      </c>
      <c r="AH51" s="41" t="n">
        <v>687</v>
      </c>
      <c r="AI51" s="41" t="n">
        <v>1</v>
      </c>
      <c r="AJ51" s="40" t="n">
        <v>0.84</v>
      </c>
      <c r="AK51" s="40" t="n">
        <v>1.8</v>
      </c>
      <c r="AL51" s="40" t="n">
        <v>17.43</v>
      </c>
      <c r="AM51" s="40" t="n">
        <v>0</v>
      </c>
      <c r="AN51" s="15" t="n">
        <v>380</v>
      </c>
      <c r="AO51" s="15" t="n">
        <v>162</v>
      </c>
      <c r="AP51" s="15" t="n">
        <v>65</v>
      </c>
      <c r="AQ51" s="40" t="n">
        <v>0.8353</v>
      </c>
      <c r="AR51" s="40" t="n">
        <v>0.6096</v>
      </c>
      <c r="AS51" s="40" t="n">
        <v>3.2798</v>
      </c>
      <c r="AT51" s="10" t="n">
        <v>2.0653</v>
      </c>
      <c r="AU51" s="10" t="n">
        <v>0.6427</v>
      </c>
      <c r="AV51" s="10" t="n">
        <v>1.3872</v>
      </c>
    </row>
    <row r="52" customFormat="false" ht="12.8" hidden="false" customHeight="false" outlineLevel="0" collapsed="false">
      <c r="A52" s="38" t="n">
        <v>8419</v>
      </c>
      <c r="B52" s="39" t="n">
        <v>20150822</v>
      </c>
      <c r="C52" s="38" t="n">
        <v>190854</v>
      </c>
      <c r="D52" s="39" t="n">
        <v>1</v>
      </c>
      <c r="E52" s="9" t="n">
        <v>-94.75</v>
      </c>
      <c r="F52" s="9" t="n">
        <v>50.7</v>
      </c>
      <c r="G52" s="9" t="n">
        <v>5795.18</v>
      </c>
      <c r="H52" s="9" t="n">
        <v>9.62</v>
      </c>
      <c r="I52" s="9" t="n">
        <v>0</v>
      </c>
      <c r="J52" s="9" t="n">
        <v>1.65</v>
      </c>
      <c r="K52" s="9" t="n">
        <v>1.45</v>
      </c>
      <c r="L52" s="14" t="n">
        <v>373</v>
      </c>
      <c r="M52" s="14" t="n">
        <v>1</v>
      </c>
      <c r="N52" s="9" t="n">
        <v>29.25</v>
      </c>
      <c r="O52" s="9" t="n">
        <v>30.02</v>
      </c>
      <c r="P52" s="9" t="n">
        <v>147.29</v>
      </c>
      <c r="Q52" s="9" t="n">
        <v>0.7</v>
      </c>
      <c r="R52" s="15" t="n">
        <v>296</v>
      </c>
      <c r="S52" s="15" t="n">
        <v>0</v>
      </c>
      <c r="T52" s="15" t="n">
        <v>296</v>
      </c>
      <c r="U52" s="9" t="n">
        <v>29.2527</v>
      </c>
      <c r="V52" s="9" t="n">
        <v>0</v>
      </c>
      <c r="W52" s="9" t="n">
        <v>29.2527</v>
      </c>
      <c r="X52" s="10" t="n">
        <v>47.0901</v>
      </c>
      <c r="Y52" s="10" t="n">
        <v>0</v>
      </c>
      <c r="Z52" s="10" t="n">
        <v>47.0901</v>
      </c>
      <c r="AA52" s="40" t="n">
        <v>-95.45</v>
      </c>
      <c r="AB52" s="40" t="n">
        <v>51.82</v>
      </c>
      <c r="AC52" s="40" t="n">
        <v>110808.35</v>
      </c>
      <c r="AD52" s="40" t="n">
        <v>14.38</v>
      </c>
      <c r="AE52" s="40" t="n">
        <v>0</v>
      </c>
      <c r="AF52" s="40" t="n">
        <v>7.55</v>
      </c>
      <c r="AG52" s="40" t="n">
        <v>4</v>
      </c>
      <c r="AH52" s="41" t="n">
        <v>306</v>
      </c>
      <c r="AI52" s="41" t="n">
        <v>1</v>
      </c>
      <c r="AJ52" s="40" t="n">
        <v>4.07</v>
      </c>
      <c r="AK52" s="40" t="n">
        <v>11.18</v>
      </c>
      <c r="AL52" s="40" t="n">
        <v>160.67</v>
      </c>
      <c r="AM52" s="40" t="n">
        <v>0</v>
      </c>
      <c r="AN52" s="15" t="n">
        <v>5800</v>
      </c>
      <c r="AO52" s="15" t="n">
        <v>3954</v>
      </c>
      <c r="AP52" s="15" t="n">
        <v>800</v>
      </c>
      <c r="AQ52" s="40" t="n">
        <v>4.0706</v>
      </c>
      <c r="AR52" s="40" t="n">
        <v>2.6434</v>
      </c>
      <c r="AS52" s="40" t="n">
        <v>16.3907</v>
      </c>
      <c r="AT52" s="10" t="n">
        <v>125.294</v>
      </c>
      <c r="AU52" s="10" t="n">
        <v>55.4672</v>
      </c>
      <c r="AV52" s="10" t="n">
        <v>69.5873</v>
      </c>
    </row>
    <row r="53" customFormat="false" ht="12.8" hidden="false" customHeight="false" outlineLevel="0" collapsed="false">
      <c r="A53" s="38" t="n">
        <v>8419</v>
      </c>
      <c r="B53" s="39" t="n">
        <v>20150822</v>
      </c>
      <c r="C53" s="38" t="n">
        <v>190854</v>
      </c>
      <c r="D53" s="39" t="n">
        <v>2</v>
      </c>
      <c r="E53" s="9" t="n">
        <v>-97</v>
      </c>
      <c r="F53" s="9" t="n">
        <v>51.28</v>
      </c>
      <c r="G53" s="9" t="n">
        <v>1218.25</v>
      </c>
      <c r="H53" s="9" t="n">
        <v>5.75</v>
      </c>
      <c r="I53" s="9" t="n">
        <v>0</v>
      </c>
      <c r="J53" s="9" t="n">
        <v>1.05</v>
      </c>
      <c r="K53" s="9" t="n">
        <v>0.7</v>
      </c>
      <c r="L53" s="14" t="n">
        <v>224</v>
      </c>
      <c r="M53" s="14" t="n">
        <v>1</v>
      </c>
      <c r="N53" s="9" t="n">
        <v>11.38</v>
      </c>
      <c r="O53" s="9" t="n">
        <v>7.29</v>
      </c>
      <c r="P53" s="9" t="n">
        <v>37.76</v>
      </c>
      <c r="Q53" s="9" t="n">
        <v>2.24</v>
      </c>
      <c r="R53" s="15" t="n">
        <v>63</v>
      </c>
      <c r="S53" s="15" t="n">
        <v>0</v>
      </c>
      <c r="T53" s="15" t="n">
        <v>63</v>
      </c>
      <c r="U53" s="9" t="n">
        <v>11.3829</v>
      </c>
      <c r="V53" s="9" t="n">
        <v>0</v>
      </c>
      <c r="W53" s="9" t="n">
        <v>11.3829</v>
      </c>
      <c r="X53" s="10" t="n">
        <v>3.852</v>
      </c>
      <c r="Y53" s="10" t="n">
        <v>0</v>
      </c>
      <c r="Z53" s="10" t="n">
        <v>3.852</v>
      </c>
      <c r="AA53" s="40" t="n">
        <v>-95.45</v>
      </c>
      <c r="AB53" s="40" t="n">
        <v>51.82</v>
      </c>
      <c r="AC53" s="40" t="n">
        <v>110808.35</v>
      </c>
      <c r="AD53" s="40" t="n">
        <v>14.38</v>
      </c>
      <c r="AE53" s="40" t="n">
        <v>0</v>
      </c>
      <c r="AF53" s="40" t="n">
        <v>7.55</v>
      </c>
      <c r="AG53" s="40" t="n">
        <v>4</v>
      </c>
      <c r="AH53" s="41" t="n">
        <v>306</v>
      </c>
      <c r="AI53" s="41" t="n">
        <v>1</v>
      </c>
      <c r="AJ53" s="40" t="n">
        <v>4.07</v>
      </c>
      <c r="AK53" s="40" t="n">
        <v>11.18</v>
      </c>
      <c r="AL53" s="40" t="n">
        <v>160.67</v>
      </c>
      <c r="AM53" s="40" t="n">
        <v>0</v>
      </c>
      <c r="AN53" s="15"/>
      <c r="AO53" s="15"/>
      <c r="AP53" s="15"/>
      <c r="AQ53" s="40" t="n">
        <v>4.0706</v>
      </c>
      <c r="AR53" s="40" t="n">
        <v>2.6434</v>
      </c>
      <c r="AS53" s="40" t="n">
        <v>16.3907</v>
      </c>
      <c r="AT53" s="10"/>
      <c r="AU53" s="10"/>
      <c r="AV53" s="10"/>
    </row>
    <row r="54" customFormat="false" ht="12.8" hidden="false" customHeight="false" outlineLevel="0" collapsed="false">
      <c r="A54" s="38" t="n">
        <v>8630</v>
      </c>
      <c r="B54" s="39" t="n">
        <v>20150905</v>
      </c>
      <c r="C54" s="38" t="n">
        <v>82454</v>
      </c>
      <c r="D54" s="39" t="n">
        <v>1</v>
      </c>
      <c r="E54" s="9" t="n">
        <v>-104.1</v>
      </c>
      <c r="F54" s="9" t="n">
        <v>49.05</v>
      </c>
      <c r="G54" s="9" t="n">
        <v>2552.63</v>
      </c>
      <c r="H54" s="9" t="n">
        <v>9.12</v>
      </c>
      <c r="I54" s="9" t="n">
        <v>0.25</v>
      </c>
      <c r="J54" s="9" t="n">
        <v>1.05</v>
      </c>
      <c r="K54" s="9" t="n">
        <v>0.75</v>
      </c>
      <c r="L54" s="14" t="n">
        <v>705</v>
      </c>
      <c r="M54" s="14" t="n">
        <v>1</v>
      </c>
      <c r="N54" s="9" t="n">
        <v>8.8</v>
      </c>
      <c r="O54" s="9" t="n">
        <v>5.09</v>
      </c>
      <c r="P54" s="9" t="n">
        <v>23.68</v>
      </c>
      <c r="Q54" s="9" t="n">
        <v>1.06</v>
      </c>
      <c r="R54" s="15" t="n">
        <v>126</v>
      </c>
      <c r="S54" s="15" t="n">
        <v>0</v>
      </c>
      <c r="T54" s="15" t="n">
        <v>126</v>
      </c>
      <c r="U54" s="9" t="n">
        <v>8.8001</v>
      </c>
      <c r="V54" s="9" t="n">
        <v>0</v>
      </c>
      <c r="W54" s="9" t="n">
        <v>8.8001</v>
      </c>
      <c r="X54" s="10" t="n">
        <v>6.2398</v>
      </c>
      <c r="Y54" s="10" t="n">
        <v>0</v>
      </c>
      <c r="Z54" s="10" t="n">
        <v>6.2398</v>
      </c>
      <c r="AA54" s="40" t="n">
        <v>-104.05</v>
      </c>
      <c r="AB54" s="40" t="n">
        <v>49.1</v>
      </c>
      <c r="AC54" s="40" t="n">
        <v>16474.18</v>
      </c>
      <c r="AD54" s="40" t="n">
        <v>13.25</v>
      </c>
      <c r="AE54" s="40" t="n">
        <v>0.12</v>
      </c>
      <c r="AF54" s="40" t="n">
        <v>2.25</v>
      </c>
      <c r="AG54" s="40" t="n">
        <v>1.75</v>
      </c>
      <c r="AH54" s="41" t="n">
        <v>715</v>
      </c>
      <c r="AI54" s="41" t="n">
        <v>1</v>
      </c>
      <c r="AJ54" s="40" t="n">
        <v>3.22</v>
      </c>
      <c r="AK54" s="40" t="n">
        <v>4.21</v>
      </c>
      <c r="AL54" s="40" t="n">
        <v>23.68</v>
      </c>
      <c r="AM54" s="40" t="n">
        <v>0</v>
      </c>
      <c r="AN54" s="15" t="n">
        <v>814</v>
      </c>
      <c r="AO54" s="15" t="n">
        <v>319</v>
      </c>
      <c r="AP54" s="15" t="n">
        <v>216</v>
      </c>
      <c r="AQ54" s="40" t="n">
        <v>3.221</v>
      </c>
      <c r="AR54" s="40" t="n">
        <v>3.4718</v>
      </c>
      <c r="AS54" s="40" t="n">
        <v>7.0092</v>
      </c>
      <c r="AT54" s="10" t="n">
        <v>14.7396</v>
      </c>
      <c r="AU54" s="10" t="n">
        <v>6.2261</v>
      </c>
      <c r="AV54" s="10" t="n">
        <v>8.5114</v>
      </c>
    </row>
    <row r="55" customFormat="false" ht="12.8" hidden="false" customHeight="false" outlineLevel="0" collapsed="false">
      <c r="A55" s="38" t="n">
        <v>8799</v>
      </c>
      <c r="B55" s="39" t="n">
        <v>20150916</v>
      </c>
      <c r="C55" s="38" t="n">
        <v>51337</v>
      </c>
      <c r="D55" s="39" t="n">
        <v>1</v>
      </c>
      <c r="E55" s="9" t="n">
        <v>-94.97</v>
      </c>
      <c r="F55" s="9" t="n">
        <v>54.83</v>
      </c>
      <c r="G55" s="9" t="n">
        <v>6268.05</v>
      </c>
      <c r="H55" s="9" t="n">
        <v>8.62</v>
      </c>
      <c r="I55" s="9" t="n">
        <v>0</v>
      </c>
      <c r="J55" s="9" t="n">
        <v>2.3</v>
      </c>
      <c r="K55" s="9" t="n">
        <v>1.7</v>
      </c>
      <c r="L55" s="14" t="n">
        <v>176</v>
      </c>
      <c r="M55" s="14" t="n">
        <v>1</v>
      </c>
      <c r="N55" s="9" t="n">
        <v>22.3</v>
      </c>
      <c r="O55" s="9" t="n">
        <v>25.4</v>
      </c>
      <c r="P55" s="9" t="n">
        <v>144.99</v>
      </c>
      <c r="Q55" s="9" t="n">
        <v>0.36</v>
      </c>
      <c r="R55" s="15" t="n">
        <v>352</v>
      </c>
      <c r="S55" s="15" t="n">
        <v>0</v>
      </c>
      <c r="T55" s="15" t="n">
        <v>352</v>
      </c>
      <c r="U55" s="9" t="n">
        <v>22.2991</v>
      </c>
      <c r="V55" s="9" t="n">
        <v>0</v>
      </c>
      <c r="W55" s="9" t="n">
        <v>22.2991</v>
      </c>
      <c r="X55" s="10" t="n">
        <v>38.8254</v>
      </c>
      <c r="Y55" s="10" t="n">
        <v>0</v>
      </c>
      <c r="Z55" s="10" t="n">
        <v>38.8254</v>
      </c>
      <c r="AA55" s="40" t="n">
        <v>-92.78</v>
      </c>
      <c r="AB55" s="40" t="n">
        <v>55.45</v>
      </c>
      <c r="AC55" s="40" t="n">
        <v>129618.91</v>
      </c>
      <c r="AD55" s="40" t="n">
        <v>13.25</v>
      </c>
      <c r="AE55" s="40" t="n">
        <v>0</v>
      </c>
      <c r="AF55" s="40" t="n">
        <v>10.8</v>
      </c>
      <c r="AG55" s="40" t="n">
        <v>4.55</v>
      </c>
      <c r="AH55" s="41" t="n">
        <v>151</v>
      </c>
      <c r="AI55" s="41" t="n">
        <v>1</v>
      </c>
      <c r="AJ55" s="40" t="n">
        <v>5.38</v>
      </c>
      <c r="AK55" s="40" t="n">
        <v>10.29</v>
      </c>
      <c r="AL55" s="40" t="n">
        <v>144.99</v>
      </c>
      <c r="AM55" s="40" t="n">
        <v>0</v>
      </c>
      <c r="AN55" s="15" t="n">
        <v>7394</v>
      </c>
      <c r="AO55" s="15" t="n">
        <v>5294</v>
      </c>
      <c r="AP55" s="15" t="n">
        <v>1182</v>
      </c>
      <c r="AQ55" s="40" t="n">
        <v>5.384</v>
      </c>
      <c r="AR55" s="40" t="n">
        <v>5.0729</v>
      </c>
      <c r="AS55" s="40" t="n">
        <v>10.9337</v>
      </c>
      <c r="AT55" s="10" t="n">
        <v>193.8537</v>
      </c>
      <c r="AU55" s="10" t="n">
        <v>130.7764</v>
      </c>
      <c r="AV55" s="10" t="n">
        <v>62.932</v>
      </c>
    </row>
    <row r="56" customFormat="false" ht="12.8" hidden="false" customHeight="false" outlineLevel="0" collapsed="false">
      <c r="A56" s="38" t="n">
        <v>13256</v>
      </c>
      <c r="B56" s="39" t="n">
        <v>20160628</v>
      </c>
      <c r="C56" s="38" t="n">
        <v>162150</v>
      </c>
      <c r="D56" s="39" t="n">
        <v>1</v>
      </c>
      <c r="E56" s="9" t="n">
        <v>-99.02</v>
      </c>
      <c r="F56" s="9" t="n">
        <v>39.35</v>
      </c>
      <c r="G56" s="9" t="n">
        <v>1266.85</v>
      </c>
      <c r="H56" s="9" t="n">
        <v>7.38</v>
      </c>
      <c r="I56" s="9" t="n">
        <v>0.25</v>
      </c>
      <c r="J56" s="9" t="n">
        <v>0.7</v>
      </c>
      <c r="K56" s="9" t="n">
        <v>0.35</v>
      </c>
      <c r="L56" s="14" t="n">
        <v>565</v>
      </c>
      <c r="M56" s="14" t="n">
        <v>1</v>
      </c>
      <c r="N56" s="9" t="n">
        <v>16.19</v>
      </c>
      <c r="O56" s="9" t="n">
        <v>13.13</v>
      </c>
      <c r="P56" s="9" t="n">
        <v>45.66</v>
      </c>
      <c r="Q56" s="9" t="n">
        <v>0.73</v>
      </c>
      <c r="R56" s="15" t="n">
        <v>53</v>
      </c>
      <c r="S56" s="15" t="n">
        <v>0</v>
      </c>
      <c r="T56" s="15" t="n">
        <v>53</v>
      </c>
      <c r="U56" s="9" t="n">
        <v>16.1884</v>
      </c>
      <c r="V56" s="9" t="n">
        <v>0</v>
      </c>
      <c r="W56" s="9" t="n">
        <v>16.1884</v>
      </c>
      <c r="X56" s="10" t="n">
        <v>5.6968</v>
      </c>
      <c r="Y56" s="10" t="n">
        <v>0</v>
      </c>
      <c r="Z56" s="10" t="n">
        <v>5.6968</v>
      </c>
      <c r="AA56" s="40" t="n">
        <v>-98.45</v>
      </c>
      <c r="AB56" s="40" t="n">
        <v>39.33</v>
      </c>
      <c r="AC56" s="40" t="n">
        <v>16307.62</v>
      </c>
      <c r="AD56" s="40" t="n">
        <v>12.38</v>
      </c>
      <c r="AE56" s="40" t="n">
        <v>0</v>
      </c>
      <c r="AF56" s="40" t="n">
        <v>2.25</v>
      </c>
      <c r="AG56" s="40" t="n">
        <v>1.4</v>
      </c>
      <c r="AH56" s="41" t="n">
        <v>489</v>
      </c>
      <c r="AI56" s="41" t="n">
        <v>1</v>
      </c>
      <c r="AJ56" s="40" t="n">
        <v>1.77</v>
      </c>
      <c r="AK56" s="40" t="n">
        <v>5.65</v>
      </c>
      <c r="AL56" s="40" t="n">
        <v>45.66</v>
      </c>
      <c r="AM56" s="40" t="n">
        <v>0</v>
      </c>
      <c r="AN56" s="15" t="n">
        <v>682</v>
      </c>
      <c r="AO56" s="15" t="n">
        <v>233</v>
      </c>
      <c r="AP56" s="15" t="n">
        <v>103</v>
      </c>
      <c r="AQ56" s="40" t="n">
        <v>1.7733</v>
      </c>
      <c r="AR56" s="40" t="n">
        <v>1.0121</v>
      </c>
      <c r="AS56" s="40" t="n">
        <v>9.3907</v>
      </c>
      <c r="AT56" s="10" t="n">
        <v>8.033</v>
      </c>
      <c r="AU56" s="10" t="n">
        <v>1.5664</v>
      </c>
      <c r="AV56" s="10" t="n">
        <v>6.4245</v>
      </c>
    </row>
    <row r="57" customFormat="false" ht="12.8" hidden="false" customHeight="false" outlineLevel="0" collapsed="false">
      <c r="A57" s="38" t="n">
        <v>13353</v>
      </c>
      <c r="B57" s="39" t="n">
        <v>20160704</v>
      </c>
      <c r="C57" s="38" t="n">
        <v>221705</v>
      </c>
      <c r="D57" s="39" t="n">
        <v>1</v>
      </c>
      <c r="E57" s="9" t="n">
        <v>-90.57</v>
      </c>
      <c r="F57" s="9" t="n">
        <v>49.95</v>
      </c>
      <c r="G57" s="9" t="n">
        <v>1034.27</v>
      </c>
      <c r="H57" s="9" t="n">
        <v>8.62</v>
      </c>
      <c r="I57" s="9" t="n">
        <v>0.12</v>
      </c>
      <c r="J57" s="9" t="n">
        <v>0.9</v>
      </c>
      <c r="K57" s="9" t="n">
        <v>0.35</v>
      </c>
      <c r="L57" s="14" t="n">
        <v>442</v>
      </c>
      <c r="M57" s="14" t="n">
        <v>1</v>
      </c>
      <c r="N57" s="9" t="n">
        <v>13.56</v>
      </c>
      <c r="O57" s="9" t="n">
        <v>19.42</v>
      </c>
      <c r="P57" s="9" t="n">
        <v>89.35</v>
      </c>
      <c r="Q57" s="9" t="n">
        <v>0</v>
      </c>
      <c r="R57" s="15" t="n">
        <v>52</v>
      </c>
      <c r="S57" s="15" t="n">
        <v>0</v>
      </c>
      <c r="T57" s="15" t="n">
        <v>52</v>
      </c>
      <c r="U57" s="9" t="n">
        <v>13.5612</v>
      </c>
      <c r="V57" s="9" t="n">
        <v>0</v>
      </c>
      <c r="W57" s="9" t="n">
        <v>13.5612</v>
      </c>
      <c r="X57" s="10" t="n">
        <v>3.8961</v>
      </c>
      <c r="Y57" s="10" t="n">
        <v>0</v>
      </c>
      <c r="Z57" s="10" t="n">
        <v>3.8961</v>
      </c>
      <c r="AA57" s="40" t="n">
        <v>-92.3</v>
      </c>
      <c r="AB57" s="40" t="n">
        <v>50.6</v>
      </c>
      <c r="AC57" s="40" t="n">
        <v>43497.58</v>
      </c>
      <c r="AD57" s="40" t="n">
        <v>14.25</v>
      </c>
      <c r="AE57" s="40" t="n">
        <v>0</v>
      </c>
      <c r="AF57" s="40" t="n">
        <v>4.75</v>
      </c>
      <c r="AG57" s="40" t="n">
        <v>2.35</v>
      </c>
      <c r="AH57" s="41" t="n">
        <v>399</v>
      </c>
      <c r="AI57" s="41" t="n">
        <v>1</v>
      </c>
      <c r="AJ57" s="40" t="n">
        <v>4.33</v>
      </c>
      <c r="AK57" s="40" t="n">
        <v>13.07</v>
      </c>
      <c r="AL57" s="40" t="n">
        <v>170.49</v>
      </c>
      <c r="AM57" s="40" t="n">
        <v>0</v>
      </c>
      <c r="AN57" s="15" t="n">
        <v>2217</v>
      </c>
      <c r="AO57" s="15" t="n">
        <v>691</v>
      </c>
      <c r="AP57" s="15" t="n">
        <v>583</v>
      </c>
      <c r="AQ57" s="40" t="n">
        <v>4.3325</v>
      </c>
      <c r="AR57" s="40" t="n">
        <v>1.5993</v>
      </c>
      <c r="AS57" s="40" t="n">
        <v>14.5005</v>
      </c>
      <c r="AT57" s="10" t="n">
        <v>52.3477</v>
      </c>
      <c r="AU57" s="10" t="n">
        <v>6.0229</v>
      </c>
      <c r="AV57" s="10" t="n">
        <v>46.0733</v>
      </c>
    </row>
    <row r="58" customFormat="false" ht="12.8" hidden="false" customHeight="false" outlineLevel="0" collapsed="false">
      <c r="A58" s="38" t="n">
        <v>13456</v>
      </c>
      <c r="B58" s="39" t="n">
        <v>20160711</v>
      </c>
      <c r="C58" s="38" t="n">
        <v>125615</v>
      </c>
      <c r="D58" s="39" t="n">
        <v>1</v>
      </c>
      <c r="E58" s="9" t="n">
        <v>-96.82</v>
      </c>
      <c r="F58" s="9" t="n">
        <v>45.55</v>
      </c>
      <c r="G58" s="9" t="n">
        <v>4285.99</v>
      </c>
      <c r="H58" s="9" t="n">
        <v>7.25</v>
      </c>
      <c r="I58" s="9" t="n">
        <v>0</v>
      </c>
      <c r="J58" s="9" t="n">
        <v>1.6</v>
      </c>
      <c r="K58" s="9" t="n">
        <v>1.15</v>
      </c>
      <c r="L58" s="14" t="n">
        <v>330</v>
      </c>
      <c r="M58" s="14" t="n">
        <v>1</v>
      </c>
      <c r="N58" s="9" t="n">
        <v>7.41</v>
      </c>
      <c r="O58" s="9" t="n">
        <v>6.39</v>
      </c>
      <c r="P58" s="9" t="n">
        <v>38.86</v>
      </c>
      <c r="Q58" s="9" t="n">
        <v>0.16</v>
      </c>
      <c r="R58" s="15" t="n">
        <v>198</v>
      </c>
      <c r="S58" s="15" t="n">
        <v>0</v>
      </c>
      <c r="T58" s="15" t="n">
        <v>198</v>
      </c>
      <c r="U58" s="9" t="n">
        <v>7.4078</v>
      </c>
      <c r="V58" s="9" t="n">
        <v>0</v>
      </c>
      <c r="W58" s="9" t="n">
        <v>7.4078</v>
      </c>
      <c r="X58" s="10" t="n">
        <v>8.8194</v>
      </c>
      <c r="Y58" s="10" t="n">
        <v>0</v>
      </c>
      <c r="Z58" s="10" t="n">
        <v>8.8194</v>
      </c>
      <c r="AA58" s="40" t="n">
        <v>-96.97</v>
      </c>
      <c r="AB58" s="40" t="n">
        <v>46.17</v>
      </c>
      <c r="AC58" s="40" t="n">
        <v>85425.05</v>
      </c>
      <c r="AD58" s="40" t="n">
        <v>13</v>
      </c>
      <c r="AE58" s="40" t="n">
        <v>0</v>
      </c>
      <c r="AF58" s="40" t="n">
        <v>6</v>
      </c>
      <c r="AG58" s="40" t="n">
        <v>3.4</v>
      </c>
      <c r="AH58" s="41" t="n">
        <v>308</v>
      </c>
      <c r="AI58" s="41" t="n">
        <v>1</v>
      </c>
      <c r="AJ58" s="40" t="n">
        <v>2.19</v>
      </c>
      <c r="AK58" s="40" t="n">
        <v>2.98</v>
      </c>
      <c r="AL58" s="40" t="n">
        <v>40.23</v>
      </c>
      <c r="AM58" s="40" t="n">
        <v>0</v>
      </c>
      <c r="AN58" s="15" t="n">
        <v>3991</v>
      </c>
      <c r="AO58" s="15" t="n">
        <v>2746</v>
      </c>
      <c r="AP58" s="15" t="n">
        <v>622</v>
      </c>
      <c r="AQ58" s="40" t="n">
        <v>2.191</v>
      </c>
      <c r="AR58" s="40" t="n">
        <v>2.1858</v>
      </c>
      <c r="AS58" s="40" t="n">
        <v>4.3506</v>
      </c>
      <c r="AT58" s="10" t="n">
        <v>51.9897</v>
      </c>
      <c r="AU58" s="10" t="n">
        <v>35.687</v>
      </c>
      <c r="AV58" s="10" t="n">
        <v>16.0893</v>
      </c>
    </row>
    <row r="59" customFormat="false" ht="12.8" hidden="false" customHeight="false" outlineLevel="0" collapsed="false">
      <c r="A59" s="38" t="n">
        <v>13461</v>
      </c>
      <c r="B59" s="39" t="n">
        <v>20160711</v>
      </c>
      <c r="C59" s="38" t="n">
        <v>205217</v>
      </c>
      <c r="D59" s="39" t="n">
        <v>1</v>
      </c>
      <c r="E59" s="9" t="n">
        <v>-96.3</v>
      </c>
      <c r="F59" s="9" t="n">
        <v>46.53</v>
      </c>
      <c r="G59" s="9" t="n">
        <v>3339.04</v>
      </c>
      <c r="H59" s="9" t="n">
        <v>9.5</v>
      </c>
      <c r="I59" s="9" t="n">
        <v>0</v>
      </c>
      <c r="J59" s="9" t="n">
        <v>1.75</v>
      </c>
      <c r="K59" s="9" t="n">
        <v>0.7</v>
      </c>
      <c r="L59" s="14" t="n">
        <v>371</v>
      </c>
      <c r="M59" s="14" t="n">
        <v>1</v>
      </c>
      <c r="N59" s="9" t="n">
        <v>12.29</v>
      </c>
      <c r="O59" s="9" t="n">
        <v>10.8</v>
      </c>
      <c r="P59" s="9" t="n">
        <v>42.64</v>
      </c>
      <c r="Q59" s="9" t="n">
        <v>0.2</v>
      </c>
      <c r="R59" s="15" t="n">
        <v>157</v>
      </c>
      <c r="S59" s="15" t="n">
        <v>0</v>
      </c>
      <c r="T59" s="15" t="n">
        <v>157</v>
      </c>
      <c r="U59" s="9" t="n">
        <v>12.295</v>
      </c>
      <c r="V59" s="9" t="n">
        <v>0</v>
      </c>
      <c r="W59" s="9" t="n">
        <v>12.295</v>
      </c>
      <c r="X59" s="10" t="n">
        <v>11.4038</v>
      </c>
      <c r="Y59" s="10" t="n">
        <v>0</v>
      </c>
      <c r="Z59" s="10" t="n">
        <v>11.4038</v>
      </c>
      <c r="AA59" s="40" t="n">
        <v>-96.32</v>
      </c>
      <c r="AB59" s="40" t="n">
        <v>46.58</v>
      </c>
      <c r="AC59" s="40" t="n">
        <v>9157.98</v>
      </c>
      <c r="AD59" s="40" t="n">
        <v>14.75</v>
      </c>
      <c r="AE59" s="40" t="n">
        <v>0</v>
      </c>
      <c r="AF59" s="40" t="n">
        <v>2</v>
      </c>
      <c r="AG59" s="40" t="n">
        <v>1.2</v>
      </c>
      <c r="AH59" s="41" t="n">
        <v>366</v>
      </c>
      <c r="AI59" s="41" t="n">
        <v>1</v>
      </c>
      <c r="AJ59" s="40" t="n">
        <v>5.18</v>
      </c>
      <c r="AK59" s="40" t="n">
        <v>8.69</v>
      </c>
      <c r="AL59" s="40" t="n">
        <v>42.64</v>
      </c>
      <c r="AM59" s="40" t="n">
        <v>0</v>
      </c>
      <c r="AN59" s="15" t="n">
        <v>431</v>
      </c>
      <c r="AO59" s="15" t="n">
        <v>64</v>
      </c>
      <c r="AP59" s="15" t="n">
        <v>214</v>
      </c>
      <c r="AQ59" s="40" t="n">
        <v>5.177</v>
      </c>
      <c r="AR59" s="40" t="n">
        <v>2.4814</v>
      </c>
      <c r="AS59" s="40" t="n">
        <v>9.6387</v>
      </c>
      <c r="AT59" s="10" t="n">
        <v>13.1697</v>
      </c>
      <c r="AU59" s="10" t="n">
        <v>0.9373</v>
      </c>
      <c r="AV59" s="10" t="n">
        <v>12.1745</v>
      </c>
    </row>
    <row r="60" customFormat="false" ht="12.8" hidden="false" customHeight="false" outlineLevel="0" collapsed="false">
      <c r="A60" s="38" t="n">
        <v>13461</v>
      </c>
      <c r="B60" s="39" t="n">
        <v>20160711</v>
      </c>
      <c r="C60" s="38" t="n">
        <v>205217</v>
      </c>
      <c r="D60" s="39" t="n">
        <v>2</v>
      </c>
      <c r="E60" s="9" t="n">
        <v>-103.52</v>
      </c>
      <c r="F60" s="9" t="n">
        <v>53.17</v>
      </c>
      <c r="G60" s="9" t="n">
        <v>1371</v>
      </c>
      <c r="H60" s="9" t="n">
        <v>6.25</v>
      </c>
      <c r="I60" s="9" t="n">
        <v>0</v>
      </c>
      <c r="J60" s="9" t="n">
        <v>0.7</v>
      </c>
      <c r="K60" s="9" t="n">
        <v>0.8</v>
      </c>
      <c r="L60" s="14" t="n">
        <v>359</v>
      </c>
      <c r="M60" s="14" t="n">
        <v>1</v>
      </c>
      <c r="N60" s="9" t="n">
        <v>10.8</v>
      </c>
      <c r="O60" s="9" t="n">
        <v>8.55</v>
      </c>
      <c r="P60" s="9" t="n">
        <v>34.08</v>
      </c>
      <c r="Q60" s="9" t="n">
        <v>0.29</v>
      </c>
      <c r="R60" s="15" t="n">
        <v>74</v>
      </c>
      <c r="S60" s="15" t="n">
        <v>0</v>
      </c>
      <c r="T60" s="15" t="n">
        <v>74</v>
      </c>
      <c r="U60" s="9" t="n">
        <v>10.8015</v>
      </c>
      <c r="V60" s="9" t="n">
        <v>0</v>
      </c>
      <c r="W60" s="9" t="n">
        <v>10.8015</v>
      </c>
      <c r="X60" s="10" t="n">
        <v>4.1136</v>
      </c>
      <c r="Y60" s="10" t="n">
        <v>0</v>
      </c>
      <c r="Z60" s="10" t="n">
        <v>4.1136</v>
      </c>
      <c r="AA60" s="40" t="n">
        <v>-105.73</v>
      </c>
      <c r="AB60" s="40" t="n">
        <v>53.1</v>
      </c>
      <c r="AC60" s="40" t="n">
        <v>43280.66</v>
      </c>
      <c r="AD60" s="40" t="n">
        <v>13</v>
      </c>
      <c r="AE60" s="40" t="n">
        <v>0</v>
      </c>
      <c r="AF60" s="40" t="n">
        <v>5.4</v>
      </c>
      <c r="AG60" s="40" t="n">
        <v>2.95</v>
      </c>
      <c r="AH60" s="41" t="n">
        <v>439</v>
      </c>
      <c r="AI60" s="41" t="n">
        <v>1</v>
      </c>
      <c r="AJ60" s="40" t="n">
        <v>2.71</v>
      </c>
      <c r="AK60" s="40" t="n">
        <v>4.03</v>
      </c>
      <c r="AL60" s="40" t="n">
        <v>72.85</v>
      </c>
      <c r="AM60" s="40" t="n">
        <v>0</v>
      </c>
      <c r="AN60" s="15" t="n">
        <v>2332</v>
      </c>
      <c r="AO60" s="15" t="n">
        <v>1749</v>
      </c>
      <c r="AP60" s="15" t="n">
        <v>313</v>
      </c>
      <c r="AQ60" s="40" t="n">
        <v>2.706</v>
      </c>
      <c r="AR60" s="40" t="n">
        <v>2.6187</v>
      </c>
      <c r="AS60" s="40" t="n">
        <v>5.5158</v>
      </c>
      <c r="AT60" s="10" t="n">
        <v>32.5326</v>
      </c>
      <c r="AU60" s="10" t="n">
        <v>23.6127</v>
      </c>
      <c r="AV60" s="10" t="n">
        <v>8.9006</v>
      </c>
    </row>
    <row r="61" customFormat="false" ht="12.8" hidden="false" customHeight="false" outlineLevel="0" collapsed="false">
      <c r="A61" s="38" t="n">
        <v>13471</v>
      </c>
      <c r="B61" s="39" t="n">
        <v>20160712</v>
      </c>
      <c r="C61" s="38" t="n">
        <v>120030</v>
      </c>
      <c r="D61" s="39" t="n">
        <v>1</v>
      </c>
      <c r="E61" s="9" t="n">
        <v>-95.07</v>
      </c>
      <c r="F61" s="9" t="n">
        <v>37.5</v>
      </c>
      <c r="G61" s="9" t="n">
        <v>1348.77</v>
      </c>
      <c r="H61" s="9" t="n">
        <v>7</v>
      </c>
      <c r="I61" s="9" t="n">
        <v>0</v>
      </c>
      <c r="J61" s="9" t="n">
        <v>0.5</v>
      </c>
      <c r="K61" s="9" t="n">
        <v>0.65</v>
      </c>
      <c r="L61" s="14" t="n">
        <v>290</v>
      </c>
      <c r="M61" s="14" t="n">
        <v>1</v>
      </c>
      <c r="N61" s="9" t="n">
        <v>5.68</v>
      </c>
      <c r="O61" s="9" t="n">
        <v>4.33</v>
      </c>
      <c r="P61" s="9" t="n">
        <v>27.36</v>
      </c>
      <c r="Q61" s="9" t="n">
        <v>0.91</v>
      </c>
      <c r="R61" s="15" t="n">
        <v>55</v>
      </c>
      <c r="S61" s="15" t="n">
        <v>0</v>
      </c>
      <c r="T61" s="15" t="n">
        <v>55</v>
      </c>
      <c r="U61" s="9" t="n">
        <v>5.6792</v>
      </c>
      <c r="V61" s="9" t="n">
        <v>0</v>
      </c>
      <c r="W61" s="9" t="n">
        <v>5.6792</v>
      </c>
      <c r="X61" s="10" t="n">
        <v>2.1278</v>
      </c>
      <c r="Y61" s="10" t="n">
        <v>0</v>
      </c>
      <c r="Z61" s="10" t="n">
        <v>2.1278</v>
      </c>
      <c r="AA61" s="40" t="n">
        <v>-91.32</v>
      </c>
      <c r="AB61" s="40" t="n">
        <v>42.25</v>
      </c>
      <c r="AC61" s="40" t="n">
        <v>198513.14</v>
      </c>
      <c r="AD61" s="40" t="n">
        <v>14</v>
      </c>
      <c r="AE61" s="40" t="n">
        <v>0</v>
      </c>
      <c r="AF61" s="40" t="n">
        <v>11.1</v>
      </c>
      <c r="AG61" s="40" t="n">
        <v>12.75</v>
      </c>
      <c r="AH61" s="41" t="n">
        <v>282</v>
      </c>
      <c r="AI61" s="41" t="n">
        <v>1</v>
      </c>
      <c r="AJ61" s="40" t="n">
        <v>1.86</v>
      </c>
      <c r="AK61" s="40" t="n">
        <v>4.49</v>
      </c>
      <c r="AL61" s="40" t="n">
        <v>130.28</v>
      </c>
      <c r="AM61" s="40" t="n">
        <v>0</v>
      </c>
      <c r="AN61" s="15" t="n">
        <v>8676</v>
      </c>
      <c r="AO61" s="15" t="n">
        <v>5460</v>
      </c>
      <c r="AP61" s="15" t="n">
        <v>987</v>
      </c>
      <c r="AQ61" s="40" t="n">
        <v>1.8634</v>
      </c>
      <c r="AR61" s="40" t="n">
        <v>1.5689</v>
      </c>
      <c r="AS61" s="40" t="n">
        <v>7.6697</v>
      </c>
      <c r="AT61" s="10" t="n">
        <v>102.7512</v>
      </c>
      <c r="AU61" s="10" t="n">
        <v>54.4455</v>
      </c>
      <c r="AV61" s="10" t="n">
        <v>48.113</v>
      </c>
    </row>
    <row r="62" customFormat="false" ht="12.8" hidden="false" customHeight="false" outlineLevel="0" collapsed="false">
      <c r="A62" s="38" t="n">
        <v>13471</v>
      </c>
      <c r="B62" s="39" t="n">
        <v>20160712</v>
      </c>
      <c r="C62" s="38" t="n">
        <v>120030</v>
      </c>
      <c r="D62" s="39" t="n">
        <v>2</v>
      </c>
      <c r="E62" s="9" t="n">
        <v>-93.8</v>
      </c>
      <c r="F62" s="9" t="n">
        <v>38.53</v>
      </c>
      <c r="G62" s="9" t="n">
        <v>6650.22</v>
      </c>
      <c r="H62" s="9" t="n">
        <v>7.38</v>
      </c>
      <c r="I62" s="9" t="n">
        <v>0</v>
      </c>
      <c r="J62" s="9" t="n">
        <v>1.55</v>
      </c>
      <c r="K62" s="9" t="n">
        <v>2.2</v>
      </c>
      <c r="L62" s="14" t="n">
        <v>277</v>
      </c>
      <c r="M62" s="14" t="n">
        <v>1</v>
      </c>
      <c r="N62" s="9" t="n">
        <v>13.98</v>
      </c>
      <c r="O62" s="9" t="n">
        <v>10.96</v>
      </c>
      <c r="P62" s="9" t="n">
        <v>58.83</v>
      </c>
      <c r="Q62" s="9" t="n">
        <v>0.71</v>
      </c>
      <c r="R62" s="15" t="n">
        <v>275</v>
      </c>
      <c r="S62" s="15" t="n">
        <v>0</v>
      </c>
      <c r="T62" s="15" t="n">
        <v>275</v>
      </c>
      <c r="U62" s="9" t="n">
        <v>13.9792</v>
      </c>
      <c r="V62" s="9" t="n">
        <v>0</v>
      </c>
      <c r="W62" s="9" t="n">
        <v>13.9792</v>
      </c>
      <c r="X62" s="10" t="n">
        <v>25.8235</v>
      </c>
      <c r="Y62" s="10" t="n">
        <v>0</v>
      </c>
      <c r="Z62" s="10" t="n">
        <v>25.8235</v>
      </c>
      <c r="AA62" s="40" t="n">
        <v>-91.32</v>
      </c>
      <c r="AB62" s="40" t="n">
        <v>42.25</v>
      </c>
      <c r="AC62" s="40" t="n">
        <v>198513.14</v>
      </c>
      <c r="AD62" s="40" t="n">
        <v>14</v>
      </c>
      <c r="AE62" s="40" t="n">
        <v>0</v>
      </c>
      <c r="AF62" s="40" t="n">
        <v>11.1</v>
      </c>
      <c r="AG62" s="40" t="n">
        <v>12.75</v>
      </c>
      <c r="AH62" s="41" t="n">
        <v>282</v>
      </c>
      <c r="AI62" s="41" t="n">
        <v>1</v>
      </c>
      <c r="AJ62" s="40" t="n">
        <v>1.86</v>
      </c>
      <c r="AK62" s="40" t="n">
        <v>4.49</v>
      </c>
      <c r="AL62" s="40" t="n">
        <v>130.28</v>
      </c>
      <c r="AM62" s="40" t="n">
        <v>0</v>
      </c>
      <c r="AN62" s="15"/>
      <c r="AO62" s="15"/>
      <c r="AP62" s="15"/>
      <c r="AQ62" s="40" t="n">
        <v>1.8634</v>
      </c>
      <c r="AR62" s="40" t="n">
        <v>1.5689</v>
      </c>
      <c r="AS62" s="40" t="n">
        <v>7.6697</v>
      </c>
      <c r="AT62" s="10"/>
      <c r="AU62" s="10"/>
      <c r="AV62" s="10"/>
    </row>
    <row r="63" customFormat="false" ht="12.8" hidden="false" customHeight="false" outlineLevel="0" collapsed="false">
      <c r="A63" s="38" t="n">
        <v>13471</v>
      </c>
      <c r="B63" s="39" t="n">
        <v>20160712</v>
      </c>
      <c r="C63" s="38" t="n">
        <v>120030</v>
      </c>
      <c r="D63" s="39" t="n">
        <v>3</v>
      </c>
      <c r="E63" s="9" t="n">
        <v>-96.28</v>
      </c>
      <c r="F63" s="9" t="n">
        <v>37.32</v>
      </c>
      <c r="G63" s="9" t="n">
        <v>5628.94</v>
      </c>
      <c r="H63" s="9" t="n">
        <v>9.5</v>
      </c>
      <c r="I63" s="9" t="n">
        <v>0.12</v>
      </c>
      <c r="J63" s="9" t="n">
        <v>1.1</v>
      </c>
      <c r="K63" s="9" t="n">
        <v>1.6</v>
      </c>
      <c r="L63" s="14" t="n">
        <v>338</v>
      </c>
      <c r="M63" s="14" t="n">
        <v>1</v>
      </c>
      <c r="N63" s="9" t="n">
        <v>10.11</v>
      </c>
      <c r="O63" s="9" t="n">
        <v>14.85</v>
      </c>
      <c r="P63" s="9" t="n">
        <v>130.28</v>
      </c>
      <c r="Q63" s="9" t="n">
        <v>0</v>
      </c>
      <c r="R63" s="15" t="n">
        <v>229</v>
      </c>
      <c r="S63" s="15" t="n">
        <v>0</v>
      </c>
      <c r="T63" s="15" t="n">
        <v>229</v>
      </c>
      <c r="U63" s="9" t="n">
        <v>10.111</v>
      </c>
      <c r="V63" s="9" t="n">
        <v>0</v>
      </c>
      <c r="W63" s="9" t="n">
        <v>10.111</v>
      </c>
      <c r="X63" s="10" t="n">
        <v>15.8094</v>
      </c>
      <c r="Y63" s="10" t="n">
        <v>0</v>
      </c>
      <c r="Z63" s="10" t="n">
        <v>15.8094</v>
      </c>
      <c r="AA63" s="40" t="n">
        <v>-91.32</v>
      </c>
      <c r="AB63" s="40" t="n">
        <v>42.25</v>
      </c>
      <c r="AC63" s="40" t="n">
        <v>198513.14</v>
      </c>
      <c r="AD63" s="40" t="n">
        <v>14</v>
      </c>
      <c r="AE63" s="40" t="n">
        <v>0</v>
      </c>
      <c r="AF63" s="40" t="n">
        <v>11.1</v>
      </c>
      <c r="AG63" s="40" t="n">
        <v>12.75</v>
      </c>
      <c r="AH63" s="41" t="n">
        <v>282</v>
      </c>
      <c r="AI63" s="41" t="n">
        <v>1</v>
      </c>
      <c r="AJ63" s="40" t="n">
        <v>1.86</v>
      </c>
      <c r="AK63" s="40" t="n">
        <v>4.49</v>
      </c>
      <c r="AL63" s="40" t="n">
        <v>130.28</v>
      </c>
      <c r="AM63" s="40" t="n">
        <v>0</v>
      </c>
      <c r="AN63" s="15"/>
      <c r="AO63" s="15"/>
      <c r="AP63" s="15"/>
      <c r="AQ63" s="40" t="n">
        <v>1.8634</v>
      </c>
      <c r="AR63" s="40" t="n">
        <v>1.5689</v>
      </c>
      <c r="AS63" s="40" t="n">
        <v>7.6697</v>
      </c>
      <c r="AT63" s="10"/>
      <c r="AU63" s="10"/>
      <c r="AV63" s="10"/>
    </row>
    <row r="64" customFormat="false" ht="12.8" hidden="false" customHeight="false" outlineLevel="0" collapsed="false">
      <c r="A64" s="38" t="n">
        <v>13517</v>
      </c>
      <c r="B64" s="39" t="n">
        <v>20160715</v>
      </c>
      <c r="C64" s="38" t="n">
        <v>105950</v>
      </c>
      <c r="D64" s="39" t="n">
        <v>2</v>
      </c>
      <c r="E64" s="9" t="n">
        <v>-94.18</v>
      </c>
      <c r="F64" s="9" t="n">
        <v>35.92</v>
      </c>
      <c r="G64" s="9" t="n">
        <v>4555.66</v>
      </c>
      <c r="H64" s="9" t="n">
        <v>6.62</v>
      </c>
      <c r="I64" s="9" t="n">
        <v>0</v>
      </c>
      <c r="J64" s="9" t="n">
        <v>1.9</v>
      </c>
      <c r="K64" s="9" t="n">
        <v>0.9</v>
      </c>
      <c r="L64" s="14" t="n">
        <v>449</v>
      </c>
      <c r="M64" s="14" t="n">
        <v>1</v>
      </c>
      <c r="N64" s="9" t="n">
        <v>8.5</v>
      </c>
      <c r="O64" s="9" t="n">
        <v>7.48</v>
      </c>
      <c r="P64" s="9" t="n">
        <v>41</v>
      </c>
      <c r="Q64" s="9" t="n">
        <v>0.39</v>
      </c>
      <c r="R64" s="15" t="n">
        <v>182</v>
      </c>
      <c r="S64" s="15" t="n">
        <v>0</v>
      </c>
      <c r="T64" s="15" t="n">
        <v>182</v>
      </c>
      <c r="U64" s="9" t="n">
        <v>8.4959</v>
      </c>
      <c r="V64" s="9" t="n">
        <v>0</v>
      </c>
      <c r="W64" s="9" t="n">
        <v>8.4959</v>
      </c>
      <c r="X64" s="10" t="n">
        <v>10.7513</v>
      </c>
      <c r="Y64" s="10" t="n">
        <v>0</v>
      </c>
      <c r="Z64" s="10" t="n">
        <v>10.7513</v>
      </c>
      <c r="AA64" s="40" t="n">
        <v>-95.43</v>
      </c>
      <c r="AB64" s="40" t="n">
        <v>35.07</v>
      </c>
      <c r="AC64" s="40" t="n">
        <v>78396.65</v>
      </c>
      <c r="AD64" s="40" t="n">
        <v>14.12</v>
      </c>
      <c r="AE64" s="40" t="n">
        <v>0</v>
      </c>
      <c r="AF64" s="40" t="n">
        <v>5.3</v>
      </c>
      <c r="AG64" s="40" t="n">
        <v>4</v>
      </c>
      <c r="AH64" s="41" t="n">
        <v>210</v>
      </c>
      <c r="AI64" s="41" t="n">
        <v>1</v>
      </c>
      <c r="AJ64" s="40" t="n">
        <v>2.35</v>
      </c>
      <c r="AK64" s="40" t="n">
        <v>4.1</v>
      </c>
      <c r="AL64" s="40" t="n">
        <v>42.74</v>
      </c>
      <c r="AM64" s="40" t="n">
        <v>0</v>
      </c>
      <c r="AN64" s="15" t="n">
        <v>3099</v>
      </c>
      <c r="AO64" s="15" t="n">
        <v>1508</v>
      </c>
      <c r="AP64" s="15" t="n">
        <v>688</v>
      </c>
      <c r="AQ64" s="40" t="n">
        <v>2.3482</v>
      </c>
      <c r="AR64" s="40" t="n">
        <v>2.0984</v>
      </c>
      <c r="AS64" s="40" t="n">
        <v>5.9506</v>
      </c>
      <c r="AT64" s="10" t="n">
        <v>51.1364</v>
      </c>
      <c r="AU64" s="10" t="n">
        <v>22.2368</v>
      </c>
      <c r="AV64" s="10" t="n">
        <v>28.769</v>
      </c>
    </row>
    <row r="65" customFormat="false" ht="12.8" hidden="false" customHeight="false" outlineLevel="0" collapsed="false">
      <c r="A65" s="38" t="n">
        <v>13517</v>
      </c>
      <c r="B65" s="39" t="n">
        <v>20160715</v>
      </c>
      <c r="C65" s="38" t="n">
        <v>105950</v>
      </c>
      <c r="D65" s="39" t="n">
        <v>3</v>
      </c>
      <c r="E65" s="9" t="n">
        <v>-94.75</v>
      </c>
      <c r="F65" s="9" t="n">
        <v>36.65</v>
      </c>
      <c r="G65" s="9" t="n">
        <v>1016.78</v>
      </c>
      <c r="H65" s="9" t="n">
        <v>6.75</v>
      </c>
      <c r="I65" s="9" t="n">
        <v>0</v>
      </c>
      <c r="J65" s="9" t="n">
        <v>0.75</v>
      </c>
      <c r="K65" s="9" t="n">
        <v>0.35</v>
      </c>
      <c r="L65" s="14" t="n">
        <v>258</v>
      </c>
      <c r="M65" s="14" t="n">
        <v>1</v>
      </c>
      <c r="N65" s="9" t="n">
        <v>7.09</v>
      </c>
      <c r="O65" s="9" t="n">
        <v>8.88</v>
      </c>
      <c r="P65" s="9" t="n">
        <v>42.74</v>
      </c>
      <c r="Q65" s="9" t="n">
        <v>0.23</v>
      </c>
      <c r="R65" s="15" t="n">
        <v>41</v>
      </c>
      <c r="S65" s="15" t="n">
        <v>0</v>
      </c>
      <c r="T65" s="15" t="n">
        <v>41</v>
      </c>
      <c r="U65" s="9" t="n">
        <v>7.0913</v>
      </c>
      <c r="V65" s="9" t="n">
        <v>0</v>
      </c>
      <c r="W65" s="9" t="n">
        <v>7.0913</v>
      </c>
      <c r="X65" s="10" t="n">
        <v>2.0029</v>
      </c>
      <c r="Y65" s="10" t="n">
        <v>0</v>
      </c>
      <c r="Z65" s="10" t="n">
        <v>2.0029</v>
      </c>
      <c r="AA65" s="40" t="n">
        <v>-95.43</v>
      </c>
      <c r="AB65" s="40" t="n">
        <v>35.07</v>
      </c>
      <c r="AC65" s="40" t="n">
        <v>78396.65</v>
      </c>
      <c r="AD65" s="40" t="n">
        <v>14.12</v>
      </c>
      <c r="AE65" s="40" t="n">
        <v>0</v>
      </c>
      <c r="AF65" s="40" t="n">
        <v>5.3</v>
      </c>
      <c r="AG65" s="40" t="n">
        <v>4</v>
      </c>
      <c r="AH65" s="41" t="n">
        <v>210</v>
      </c>
      <c r="AI65" s="41" t="n">
        <v>1</v>
      </c>
      <c r="AJ65" s="40" t="n">
        <v>2.35</v>
      </c>
      <c r="AK65" s="40" t="n">
        <v>4.1</v>
      </c>
      <c r="AL65" s="40" t="n">
        <v>42.74</v>
      </c>
      <c r="AM65" s="40" t="n">
        <v>0</v>
      </c>
      <c r="AN65" s="15"/>
      <c r="AO65" s="15"/>
      <c r="AP65" s="15"/>
      <c r="AQ65" s="40" t="n">
        <v>2.3482</v>
      </c>
      <c r="AR65" s="40" t="n">
        <v>2.0984</v>
      </c>
      <c r="AS65" s="40" t="n">
        <v>5.9506</v>
      </c>
      <c r="AT65" s="10"/>
      <c r="AU65" s="10"/>
      <c r="AV65" s="10"/>
    </row>
    <row r="66" customFormat="false" ht="12.8" hidden="false" customHeight="false" outlineLevel="0" collapsed="false">
      <c r="A66" s="38" t="n">
        <v>13548</v>
      </c>
      <c r="B66" s="39" t="n">
        <v>20160717</v>
      </c>
      <c r="C66" s="38" t="n">
        <v>105158</v>
      </c>
      <c r="D66" s="39" t="n">
        <v>1</v>
      </c>
      <c r="E66" s="9" t="n">
        <v>-98.15</v>
      </c>
      <c r="F66" s="9" t="n">
        <v>39.7</v>
      </c>
      <c r="G66" s="9" t="n">
        <v>1212.92</v>
      </c>
      <c r="H66" s="9" t="n">
        <v>8.12</v>
      </c>
      <c r="I66" s="9" t="n">
        <v>0.38</v>
      </c>
      <c r="J66" s="9" t="n">
        <v>0.75</v>
      </c>
      <c r="K66" s="9" t="n">
        <v>0.45</v>
      </c>
      <c r="L66" s="14" t="n">
        <v>493</v>
      </c>
      <c r="M66" s="14" t="n">
        <v>1</v>
      </c>
      <c r="N66" s="9" t="n">
        <v>5.7</v>
      </c>
      <c r="O66" s="9" t="n">
        <v>6.16</v>
      </c>
      <c r="P66" s="9" t="n">
        <v>35.09</v>
      </c>
      <c r="Q66" s="9" t="n">
        <v>0.54</v>
      </c>
      <c r="R66" s="15" t="n">
        <v>51</v>
      </c>
      <c r="S66" s="15" t="n">
        <v>0</v>
      </c>
      <c r="T66" s="15" t="n">
        <v>51</v>
      </c>
      <c r="U66" s="9" t="n">
        <v>5.6978</v>
      </c>
      <c r="V66" s="9" t="n">
        <v>0</v>
      </c>
      <c r="W66" s="9" t="n">
        <v>5.6978</v>
      </c>
      <c r="X66" s="10" t="n">
        <v>1.9197</v>
      </c>
      <c r="Y66" s="10" t="n">
        <v>0</v>
      </c>
      <c r="Z66" s="10" t="n">
        <v>1.9197</v>
      </c>
      <c r="AA66" s="40" t="n">
        <v>-98.35</v>
      </c>
      <c r="AB66" s="40" t="n">
        <v>39.9</v>
      </c>
      <c r="AC66" s="40" t="n">
        <v>36779.91</v>
      </c>
      <c r="AD66" s="40" t="n">
        <v>12.5</v>
      </c>
      <c r="AE66" s="40" t="n">
        <v>0</v>
      </c>
      <c r="AF66" s="40" t="n">
        <v>3.75</v>
      </c>
      <c r="AG66" s="40" t="n">
        <v>2.35</v>
      </c>
      <c r="AH66" s="41" t="n">
        <v>539</v>
      </c>
      <c r="AI66" s="41" t="n">
        <v>1</v>
      </c>
      <c r="AJ66" s="40" t="n">
        <v>1.13</v>
      </c>
      <c r="AK66" s="40" t="n">
        <v>2.25</v>
      </c>
      <c r="AL66" s="40" t="n">
        <v>35.09</v>
      </c>
      <c r="AM66" s="40" t="n">
        <v>0</v>
      </c>
      <c r="AN66" s="15" t="n">
        <v>1551</v>
      </c>
      <c r="AO66" s="15" t="n">
        <v>725</v>
      </c>
      <c r="AP66" s="15" t="n">
        <v>324</v>
      </c>
      <c r="AQ66" s="40" t="n">
        <v>1.1317</v>
      </c>
      <c r="AR66" s="40" t="n">
        <v>0.8194</v>
      </c>
      <c r="AS66" s="40" t="n">
        <v>3.5677</v>
      </c>
      <c r="AT66" s="10" t="n">
        <v>11.5625</v>
      </c>
      <c r="AU66" s="10" t="n">
        <v>3.9132</v>
      </c>
      <c r="AV66" s="10" t="n">
        <v>7.6142</v>
      </c>
    </row>
    <row r="67" customFormat="false" ht="12.8" hidden="false" customHeight="false" outlineLevel="0" collapsed="false">
      <c r="A67" s="38" t="n">
        <v>13553</v>
      </c>
      <c r="B67" s="39" t="n">
        <v>20160717</v>
      </c>
      <c r="C67" s="38" t="n">
        <v>185504</v>
      </c>
      <c r="D67" s="39" t="n">
        <v>1</v>
      </c>
      <c r="E67" s="9" t="n">
        <v>-95.85</v>
      </c>
      <c r="F67" s="9" t="n">
        <v>49.38</v>
      </c>
      <c r="G67" s="9" t="n">
        <v>1066.69</v>
      </c>
      <c r="H67" s="9" t="n">
        <v>6</v>
      </c>
      <c r="I67" s="9" t="n">
        <v>0.12</v>
      </c>
      <c r="J67" s="9" t="n">
        <v>1.05</v>
      </c>
      <c r="K67" s="9" t="n">
        <v>0.4</v>
      </c>
      <c r="L67" s="14" t="n">
        <v>328</v>
      </c>
      <c r="M67" s="14" t="n">
        <v>1</v>
      </c>
      <c r="N67" s="9" t="n">
        <v>22.73</v>
      </c>
      <c r="O67" s="9" t="n">
        <v>24.97</v>
      </c>
      <c r="P67" s="9" t="n">
        <v>160.99</v>
      </c>
      <c r="Q67" s="9" t="n">
        <v>0.27</v>
      </c>
      <c r="R67" s="15" t="n">
        <v>53</v>
      </c>
      <c r="S67" s="15" t="n">
        <v>0</v>
      </c>
      <c r="T67" s="15" t="n">
        <v>53</v>
      </c>
      <c r="U67" s="9" t="n">
        <v>22.7303</v>
      </c>
      <c r="V67" s="9" t="n">
        <v>0</v>
      </c>
      <c r="W67" s="9" t="n">
        <v>22.7303</v>
      </c>
      <c r="X67" s="10" t="n">
        <v>6.735</v>
      </c>
      <c r="Y67" s="10" t="n">
        <v>0</v>
      </c>
      <c r="Z67" s="10" t="n">
        <v>6.735</v>
      </c>
      <c r="AA67" s="40" t="n">
        <v>-95.22</v>
      </c>
      <c r="AB67" s="40" t="n">
        <v>49.57</v>
      </c>
      <c r="AC67" s="40" t="n">
        <v>10422.96</v>
      </c>
      <c r="AD67" s="40" t="n">
        <v>11.25</v>
      </c>
      <c r="AE67" s="40" t="n">
        <v>0</v>
      </c>
      <c r="AF67" s="40" t="n">
        <v>3</v>
      </c>
      <c r="AG67" s="40" t="n">
        <v>1</v>
      </c>
      <c r="AH67" s="41" t="n">
        <v>328</v>
      </c>
      <c r="AI67" s="41" t="n">
        <v>1</v>
      </c>
      <c r="AJ67" s="40" t="n">
        <v>4.3</v>
      </c>
      <c r="AK67" s="40" t="n">
        <v>10.73</v>
      </c>
      <c r="AL67" s="40" t="n">
        <v>160.99</v>
      </c>
      <c r="AM67" s="40" t="n">
        <v>0</v>
      </c>
      <c r="AN67" s="15" t="n">
        <v>520</v>
      </c>
      <c r="AO67" s="15" t="n">
        <v>208</v>
      </c>
      <c r="AP67" s="15" t="n">
        <v>177</v>
      </c>
      <c r="AQ67" s="40" t="n">
        <v>4.2985</v>
      </c>
      <c r="AR67" s="40" t="n">
        <v>2.24</v>
      </c>
      <c r="AS67" s="40" t="n">
        <v>9.8229</v>
      </c>
      <c r="AT67" s="10" t="n">
        <v>12.4453</v>
      </c>
      <c r="AU67" s="10" t="n">
        <v>2.5942</v>
      </c>
      <c r="AV67" s="10" t="n">
        <v>9.6805</v>
      </c>
    </row>
    <row r="68" customFormat="false" ht="12.8" hidden="false" customHeight="false" outlineLevel="0" collapsed="false">
      <c r="A68" s="38" t="n">
        <v>13794</v>
      </c>
      <c r="B68" s="39" t="n">
        <v>20160802</v>
      </c>
      <c r="C68" s="38" t="n">
        <v>62259</v>
      </c>
      <c r="D68" s="39" t="n">
        <v>1</v>
      </c>
      <c r="E68" s="9" t="n">
        <v>-92.43</v>
      </c>
      <c r="F68" s="9" t="n">
        <v>48.38</v>
      </c>
      <c r="G68" s="9" t="n">
        <v>3285.21</v>
      </c>
      <c r="H68" s="9" t="n">
        <v>5.62</v>
      </c>
      <c r="I68" s="9" t="n">
        <v>0</v>
      </c>
      <c r="J68" s="9" t="n">
        <v>2</v>
      </c>
      <c r="K68" s="9" t="n">
        <v>0.8</v>
      </c>
      <c r="L68" s="14" t="n">
        <v>368</v>
      </c>
      <c r="M68" s="14" t="n">
        <v>1</v>
      </c>
      <c r="N68" s="9" t="n">
        <v>22.05</v>
      </c>
      <c r="O68" s="9" t="n">
        <v>17.04</v>
      </c>
      <c r="P68" s="9" t="n">
        <v>91.98</v>
      </c>
      <c r="Q68" s="9" t="n">
        <v>0.43</v>
      </c>
      <c r="R68" s="15" t="n">
        <v>160</v>
      </c>
      <c r="S68" s="15" t="n">
        <v>0</v>
      </c>
      <c r="T68" s="15" t="n">
        <v>160</v>
      </c>
      <c r="U68" s="9" t="n">
        <v>22.0472</v>
      </c>
      <c r="V68" s="9" t="n">
        <v>0</v>
      </c>
      <c r="W68" s="9" t="n">
        <v>22.0472</v>
      </c>
      <c r="X68" s="10" t="n">
        <v>20.1194</v>
      </c>
      <c r="Y68" s="10" t="n">
        <v>0</v>
      </c>
      <c r="Z68" s="10" t="n">
        <v>20.1194</v>
      </c>
      <c r="AA68" s="40" t="n">
        <v>-92.43</v>
      </c>
      <c r="AB68" s="40" t="n">
        <v>50.08</v>
      </c>
      <c r="AC68" s="40" t="n">
        <v>101412.13</v>
      </c>
      <c r="AD68" s="40" t="n">
        <v>14.25</v>
      </c>
      <c r="AE68" s="40" t="n">
        <v>0</v>
      </c>
      <c r="AF68" s="40" t="n">
        <v>7.6</v>
      </c>
      <c r="AG68" s="40" t="n">
        <v>5.3</v>
      </c>
      <c r="AH68" s="41" t="n">
        <v>383</v>
      </c>
      <c r="AI68" s="41" t="n">
        <v>1</v>
      </c>
      <c r="AJ68" s="40" t="n">
        <v>3.82</v>
      </c>
      <c r="AK68" s="40" t="n">
        <v>9.79</v>
      </c>
      <c r="AL68" s="40" t="n">
        <v>136.72</v>
      </c>
      <c r="AM68" s="40" t="n">
        <v>0</v>
      </c>
      <c r="AN68" s="15" t="n">
        <v>5112</v>
      </c>
      <c r="AO68" s="15" t="n">
        <v>3060</v>
      </c>
      <c r="AP68" s="15" t="n">
        <v>803</v>
      </c>
      <c r="AQ68" s="40" t="n">
        <v>3.8231</v>
      </c>
      <c r="AR68" s="40" t="n">
        <v>2.5472</v>
      </c>
      <c r="AS68" s="40" t="n">
        <v>14.6108</v>
      </c>
      <c r="AT68" s="10" t="n">
        <v>107.6977</v>
      </c>
      <c r="AU68" s="10" t="n">
        <v>42.951</v>
      </c>
      <c r="AV68" s="10" t="n">
        <v>64.6524</v>
      </c>
    </row>
    <row r="69" customFormat="false" ht="12.8" hidden="false" customHeight="false" outlineLevel="0" collapsed="false">
      <c r="A69" s="38" t="n">
        <v>13794</v>
      </c>
      <c r="B69" s="39" t="n">
        <v>20160802</v>
      </c>
      <c r="C69" s="38" t="n">
        <v>62259</v>
      </c>
      <c r="D69" s="39" t="n">
        <v>2</v>
      </c>
      <c r="E69" s="9" t="n">
        <v>-93.95</v>
      </c>
      <c r="F69" s="9" t="n">
        <v>48.2</v>
      </c>
      <c r="G69" s="9" t="n">
        <v>1174.37</v>
      </c>
      <c r="H69" s="9" t="n">
        <v>4.75</v>
      </c>
      <c r="I69" s="9" t="n">
        <v>0.25</v>
      </c>
      <c r="J69" s="9" t="n">
        <v>0.65</v>
      </c>
      <c r="K69" s="9" t="n">
        <v>0.45</v>
      </c>
      <c r="L69" s="14" t="n">
        <v>368</v>
      </c>
      <c r="M69" s="14" t="n">
        <v>1</v>
      </c>
      <c r="N69" s="9" t="n">
        <v>36.44</v>
      </c>
      <c r="O69" s="9" t="n">
        <v>31.97</v>
      </c>
      <c r="P69" s="9" t="n">
        <v>131.31</v>
      </c>
      <c r="Q69" s="9" t="n">
        <v>1.74</v>
      </c>
      <c r="R69" s="15" t="n">
        <v>57</v>
      </c>
      <c r="S69" s="15" t="n">
        <v>0</v>
      </c>
      <c r="T69" s="15" t="n">
        <v>57</v>
      </c>
      <c r="U69" s="9" t="n">
        <v>36.4387</v>
      </c>
      <c r="V69" s="9" t="n">
        <v>0</v>
      </c>
      <c r="W69" s="9" t="n">
        <v>36.4387</v>
      </c>
      <c r="X69" s="10" t="n">
        <v>11.8868</v>
      </c>
      <c r="Y69" s="10" t="n">
        <v>0</v>
      </c>
      <c r="Z69" s="10" t="n">
        <v>11.8868</v>
      </c>
      <c r="AA69" s="40" t="n">
        <v>-92.43</v>
      </c>
      <c r="AB69" s="40" t="n">
        <v>50.08</v>
      </c>
      <c r="AC69" s="40" t="n">
        <v>101412.13</v>
      </c>
      <c r="AD69" s="40" t="n">
        <v>14.25</v>
      </c>
      <c r="AE69" s="40" t="n">
        <v>0</v>
      </c>
      <c r="AF69" s="40" t="n">
        <v>7.6</v>
      </c>
      <c r="AG69" s="40" t="n">
        <v>5.3</v>
      </c>
      <c r="AH69" s="41" t="n">
        <v>383</v>
      </c>
      <c r="AI69" s="41" t="n">
        <v>1</v>
      </c>
      <c r="AJ69" s="40" t="n">
        <v>3.82</v>
      </c>
      <c r="AK69" s="40" t="n">
        <v>9.79</v>
      </c>
      <c r="AL69" s="40" t="n">
        <v>136.72</v>
      </c>
      <c r="AM69" s="40" t="n">
        <v>0</v>
      </c>
      <c r="AN69" s="15"/>
      <c r="AO69" s="15"/>
      <c r="AP69" s="15"/>
      <c r="AQ69" s="40" t="n">
        <v>3.8231</v>
      </c>
      <c r="AR69" s="40" t="n">
        <v>2.5472</v>
      </c>
      <c r="AS69" s="40" t="n">
        <v>14.6108</v>
      </c>
      <c r="AT69" s="10"/>
      <c r="AU69" s="10"/>
      <c r="AV69" s="10"/>
    </row>
    <row r="70" customFormat="false" ht="12.8" hidden="false" customHeight="false" outlineLevel="0" collapsed="false">
      <c r="A70" s="38" t="n">
        <v>13994</v>
      </c>
      <c r="B70" s="39" t="n">
        <v>20160815</v>
      </c>
      <c r="C70" s="38" t="n">
        <v>30336</v>
      </c>
      <c r="D70" s="39" t="n">
        <v>1</v>
      </c>
      <c r="E70" s="9" t="n">
        <v>-102.68</v>
      </c>
      <c r="F70" s="9" t="n">
        <v>44.07</v>
      </c>
      <c r="G70" s="9" t="n">
        <v>1732.16</v>
      </c>
      <c r="H70" s="9" t="n">
        <v>6.25</v>
      </c>
      <c r="I70" s="9" t="n">
        <v>0.75</v>
      </c>
      <c r="J70" s="9" t="n">
        <v>0.8</v>
      </c>
      <c r="K70" s="9" t="n">
        <v>0.6</v>
      </c>
      <c r="L70" s="14" t="n">
        <v>856</v>
      </c>
      <c r="M70" s="14" t="n">
        <v>1</v>
      </c>
      <c r="N70" s="9" t="n">
        <v>15.52</v>
      </c>
      <c r="O70" s="9" t="n">
        <v>16.43</v>
      </c>
      <c r="P70" s="9" t="n">
        <v>74.06</v>
      </c>
      <c r="Q70" s="9" t="n">
        <v>0.83</v>
      </c>
      <c r="R70" s="15" t="n">
        <v>78</v>
      </c>
      <c r="S70" s="15" t="n">
        <v>0</v>
      </c>
      <c r="T70" s="15" t="n">
        <v>78</v>
      </c>
      <c r="U70" s="9" t="n">
        <v>15.5215</v>
      </c>
      <c r="V70" s="9" t="n">
        <v>0</v>
      </c>
      <c r="W70" s="9" t="n">
        <v>15.5215</v>
      </c>
      <c r="X70" s="10" t="n">
        <v>7.4683</v>
      </c>
      <c r="Y70" s="10" t="n">
        <v>0</v>
      </c>
      <c r="Z70" s="10" t="n">
        <v>7.4683</v>
      </c>
      <c r="AA70" s="40" t="n">
        <v>-101.5</v>
      </c>
      <c r="AB70" s="40" t="n">
        <v>45.03</v>
      </c>
      <c r="AC70" s="40" t="n">
        <v>56519.96</v>
      </c>
      <c r="AD70" s="40" t="n">
        <v>13.38</v>
      </c>
      <c r="AE70" s="40" t="n">
        <v>0</v>
      </c>
      <c r="AF70" s="40" t="n">
        <v>5.35</v>
      </c>
      <c r="AG70" s="40" t="n">
        <v>2.9</v>
      </c>
      <c r="AH70" s="41" t="n">
        <v>701</v>
      </c>
      <c r="AI70" s="41" t="n">
        <v>1</v>
      </c>
      <c r="AJ70" s="40" t="n">
        <v>1.51</v>
      </c>
      <c r="AK70" s="40" t="n">
        <v>4.47</v>
      </c>
      <c r="AL70" s="40" t="n">
        <v>74.06</v>
      </c>
      <c r="AM70" s="40" t="n">
        <v>0</v>
      </c>
      <c r="AN70" s="15" t="n">
        <v>2587</v>
      </c>
      <c r="AO70" s="15" t="n">
        <v>929</v>
      </c>
      <c r="AP70" s="15" t="n">
        <v>412</v>
      </c>
      <c r="AQ70" s="40" t="n">
        <v>1.5055</v>
      </c>
      <c r="AR70" s="40" t="n">
        <v>1.3649</v>
      </c>
      <c r="AS70" s="40" t="n">
        <v>6.3439</v>
      </c>
      <c r="AT70" s="10" t="n">
        <v>23.637</v>
      </c>
      <c r="AU70" s="10" t="n">
        <v>7.6954</v>
      </c>
      <c r="AV70" s="10" t="n">
        <v>15.862</v>
      </c>
    </row>
    <row r="71" customFormat="false" ht="12.8" hidden="false" customHeight="false" outlineLevel="0" collapsed="false">
      <c r="A71" s="38" t="n">
        <v>14045</v>
      </c>
      <c r="B71" s="39" t="n">
        <v>20160818</v>
      </c>
      <c r="C71" s="38" t="n">
        <v>100358</v>
      </c>
      <c r="D71" s="39" t="n">
        <v>1</v>
      </c>
      <c r="E71" s="9" t="n">
        <v>-99.93</v>
      </c>
      <c r="F71" s="9" t="n">
        <v>47.68</v>
      </c>
      <c r="G71" s="9" t="n">
        <v>5806.92</v>
      </c>
      <c r="H71" s="9" t="n">
        <v>9.38</v>
      </c>
      <c r="I71" s="9" t="n">
        <v>0.12</v>
      </c>
      <c r="J71" s="9" t="n">
        <v>1.8</v>
      </c>
      <c r="K71" s="9" t="n">
        <v>1.1</v>
      </c>
      <c r="L71" s="14" t="n">
        <v>487</v>
      </c>
      <c r="M71" s="14" t="n">
        <v>1</v>
      </c>
      <c r="N71" s="9" t="n">
        <v>17.18</v>
      </c>
      <c r="O71" s="9" t="n">
        <v>26.23</v>
      </c>
      <c r="P71" s="9" t="n">
        <v>152.71</v>
      </c>
      <c r="Q71" s="9" t="n">
        <v>0.48</v>
      </c>
      <c r="R71" s="15" t="n">
        <v>279</v>
      </c>
      <c r="S71" s="15" t="n">
        <v>0</v>
      </c>
      <c r="T71" s="15" t="n">
        <v>279</v>
      </c>
      <c r="U71" s="9" t="n">
        <v>17.1771</v>
      </c>
      <c r="V71" s="9" t="n">
        <v>0</v>
      </c>
      <c r="W71" s="9" t="n">
        <v>17.1771</v>
      </c>
      <c r="X71" s="10" t="n">
        <v>27.7073</v>
      </c>
      <c r="Y71" s="10" t="n">
        <v>0</v>
      </c>
      <c r="Z71" s="10" t="n">
        <v>27.7073</v>
      </c>
      <c r="AA71" s="40" t="n">
        <v>-100.22</v>
      </c>
      <c r="AB71" s="40" t="n">
        <v>48.53</v>
      </c>
      <c r="AC71" s="40" t="n">
        <v>76421.98</v>
      </c>
      <c r="AD71" s="40" t="n">
        <v>14.12</v>
      </c>
      <c r="AE71" s="40" t="n">
        <v>0</v>
      </c>
      <c r="AF71" s="40" t="n">
        <v>5.6</v>
      </c>
      <c r="AG71" s="40" t="n">
        <v>3.2</v>
      </c>
      <c r="AH71" s="41" t="n">
        <v>454</v>
      </c>
      <c r="AI71" s="41" t="n">
        <v>1</v>
      </c>
      <c r="AJ71" s="40" t="n">
        <v>3.68</v>
      </c>
      <c r="AK71" s="40" t="n">
        <v>9.1</v>
      </c>
      <c r="AL71" s="40" t="n">
        <v>152.71</v>
      </c>
      <c r="AM71" s="40" t="n">
        <v>0</v>
      </c>
      <c r="AN71" s="15" t="n">
        <v>3733</v>
      </c>
      <c r="AO71" s="15" t="n">
        <v>2218</v>
      </c>
      <c r="AP71" s="15" t="n">
        <v>746</v>
      </c>
      <c r="AQ71" s="40" t="n">
        <v>3.6761</v>
      </c>
      <c r="AR71" s="40" t="n">
        <v>2.909</v>
      </c>
      <c r="AS71" s="40" t="n">
        <v>9.6452</v>
      </c>
      <c r="AT71" s="10" t="n">
        <v>78.0382</v>
      </c>
      <c r="AU71" s="10" t="n">
        <v>36.6916</v>
      </c>
      <c r="AV71" s="10" t="n">
        <v>40.9174</v>
      </c>
    </row>
    <row r="72" customFormat="false" ht="12.8" hidden="false" customHeight="false" outlineLevel="0" collapsed="false">
      <c r="A72" s="38" t="n">
        <v>14055</v>
      </c>
      <c r="B72" s="39" t="n">
        <v>20160819</v>
      </c>
      <c r="C72" s="38" t="n">
        <v>11025</v>
      </c>
      <c r="D72" s="39" t="n">
        <v>1</v>
      </c>
      <c r="E72" s="9" t="n">
        <v>-91.32</v>
      </c>
      <c r="F72" s="9" t="n">
        <v>42.78</v>
      </c>
      <c r="G72" s="9" t="n">
        <v>1179.84</v>
      </c>
      <c r="H72" s="9" t="n">
        <v>8.62</v>
      </c>
      <c r="I72" s="9" t="n">
        <v>0</v>
      </c>
      <c r="J72" s="9" t="n">
        <v>0.7</v>
      </c>
      <c r="K72" s="9" t="n">
        <v>0.3</v>
      </c>
      <c r="L72" s="14" t="n">
        <v>297</v>
      </c>
      <c r="M72" s="14" t="n">
        <v>1</v>
      </c>
      <c r="N72" s="9" t="n">
        <v>9.98</v>
      </c>
      <c r="O72" s="9" t="n">
        <v>6.64</v>
      </c>
      <c r="P72" s="9" t="n">
        <v>25.97</v>
      </c>
      <c r="Q72" s="9" t="n">
        <v>1.94</v>
      </c>
      <c r="R72" s="15" t="n">
        <v>52</v>
      </c>
      <c r="S72" s="15" t="n">
        <v>0</v>
      </c>
      <c r="T72" s="15" t="n">
        <v>52</v>
      </c>
      <c r="U72" s="9" t="n">
        <v>9.9832</v>
      </c>
      <c r="V72" s="9" t="n">
        <v>0</v>
      </c>
      <c r="W72" s="9" t="n">
        <v>9.9832</v>
      </c>
      <c r="X72" s="10" t="n">
        <v>3.2718</v>
      </c>
      <c r="Y72" s="10" t="n">
        <v>0</v>
      </c>
      <c r="Z72" s="10" t="n">
        <v>3.2718</v>
      </c>
      <c r="AA72" s="40" t="n">
        <v>-91.85</v>
      </c>
      <c r="AB72" s="40" t="n">
        <v>43.8</v>
      </c>
      <c r="AC72" s="40" t="n">
        <v>47966.87</v>
      </c>
      <c r="AD72" s="40" t="n">
        <v>15</v>
      </c>
      <c r="AE72" s="40" t="n">
        <v>0</v>
      </c>
      <c r="AF72" s="40" t="n">
        <v>3.25</v>
      </c>
      <c r="AG72" s="40" t="n">
        <v>2.55</v>
      </c>
      <c r="AH72" s="41" t="n">
        <v>333</v>
      </c>
      <c r="AI72" s="41" t="n">
        <v>1</v>
      </c>
      <c r="AJ72" s="40" t="n">
        <v>1.09</v>
      </c>
      <c r="AK72" s="40" t="n">
        <v>2.4</v>
      </c>
      <c r="AL72" s="40" t="n">
        <v>37.25</v>
      </c>
      <c r="AM72" s="40" t="n">
        <v>0</v>
      </c>
      <c r="AN72" s="15" t="n">
        <v>2150</v>
      </c>
      <c r="AO72" s="15" t="n">
        <v>1198</v>
      </c>
      <c r="AP72" s="15" t="n">
        <v>194</v>
      </c>
      <c r="AQ72" s="40" t="n">
        <v>1.0928</v>
      </c>
      <c r="AR72" s="40" t="n">
        <v>1.0976</v>
      </c>
      <c r="AS72" s="40" t="n">
        <v>5.263</v>
      </c>
      <c r="AT72" s="10" t="n">
        <v>14.561</v>
      </c>
      <c r="AU72" s="10" t="n">
        <v>8.1489</v>
      </c>
      <c r="AV72" s="10" t="n">
        <v>6.3276</v>
      </c>
    </row>
    <row r="73" customFormat="false" ht="12.8" hidden="false" customHeight="false" outlineLevel="0" collapsed="false">
      <c r="A73" s="38" t="n">
        <v>14076</v>
      </c>
      <c r="B73" s="39" t="n">
        <v>20160820</v>
      </c>
      <c r="C73" s="38" t="n">
        <v>95744</v>
      </c>
      <c r="D73" s="39" t="n">
        <v>1</v>
      </c>
      <c r="E73" s="9" t="n">
        <v>-95.12</v>
      </c>
      <c r="F73" s="9" t="n">
        <v>35.22</v>
      </c>
      <c r="G73" s="9" t="n">
        <v>2954.34</v>
      </c>
      <c r="H73" s="9" t="n">
        <v>5.75</v>
      </c>
      <c r="I73" s="9" t="n">
        <v>0</v>
      </c>
      <c r="J73" s="9" t="n">
        <v>1.4</v>
      </c>
      <c r="K73" s="9" t="n">
        <v>0.6</v>
      </c>
      <c r="L73" s="14" t="n">
        <v>190</v>
      </c>
      <c r="M73" s="14" t="n">
        <v>1</v>
      </c>
      <c r="N73" s="9" t="n">
        <v>16.3</v>
      </c>
      <c r="O73" s="9" t="n">
        <v>30.32</v>
      </c>
      <c r="P73" s="9" t="n">
        <v>273.71</v>
      </c>
      <c r="Q73" s="9" t="n">
        <v>1.01</v>
      </c>
      <c r="R73" s="15" t="n">
        <v>117</v>
      </c>
      <c r="S73" s="15" t="n">
        <v>0</v>
      </c>
      <c r="T73" s="15" t="n">
        <v>117</v>
      </c>
      <c r="U73" s="9" t="n">
        <v>16.3019</v>
      </c>
      <c r="V73" s="9" t="n">
        <v>0</v>
      </c>
      <c r="W73" s="9" t="n">
        <v>16.3019</v>
      </c>
      <c r="X73" s="10" t="n">
        <v>13.3782</v>
      </c>
      <c r="Y73" s="10" t="n">
        <v>0</v>
      </c>
      <c r="Z73" s="10" t="n">
        <v>13.3782</v>
      </c>
      <c r="AA73" s="40" t="n">
        <v>-95.93</v>
      </c>
      <c r="AB73" s="40" t="n">
        <v>35.45</v>
      </c>
      <c r="AC73" s="40" t="n">
        <v>40364.51</v>
      </c>
      <c r="AD73" s="40" t="n">
        <v>12.88</v>
      </c>
      <c r="AE73" s="40" t="n">
        <v>0</v>
      </c>
      <c r="AF73" s="40" t="n">
        <v>3.4</v>
      </c>
      <c r="AG73" s="40" t="n">
        <v>2.75</v>
      </c>
      <c r="AH73" s="41" t="n">
        <v>206</v>
      </c>
      <c r="AI73" s="41" t="n">
        <v>1</v>
      </c>
      <c r="AJ73" s="40" t="n">
        <v>2.55</v>
      </c>
      <c r="AK73" s="40" t="n">
        <v>9.48</v>
      </c>
      <c r="AL73" s="40" t="n">
        <v>273.71</v>
      </c>
      <c r="AM73" s="40" t="n">
        <v>0</v>
      </c>
      <c r="AN73" s="15" t="n">
        <v>1603</v>
      </c>
      <c r="AO73" s="15" t="n">
        <v>1018</v>
      </c>
      <c r="AP73" s="15" t="n">
        <v>323</v>
      </c>
      <c r="AQ73" s="40" t="n">
        <v>2.5506</v>
      </c>
      <c r="AR73" s="40" t="n">
        <v>1.3255</v>
      </c>
      <c r="AS73" s="40" t="n">
        <v>8.448</v>
      </c>
      <c r="AT73" s="10" t="n">
        <v>28.598</v>
      </c>
      <c r="AU73" s="10" t="n">
        <v>9.4381</v>
      </c>
      <c r="AV73" s="10" t="n">
        <v>19.0862</v>
      </c>
    </row>
    <row r="74" customFormat="false" ht="12.8" hidden="false" customHeight="false" outlineLevel="0" collapsed="false">
      <c r="A74" s="38" t="n">
        <v>14132</v>
      </c>
      <c r="B74" s="39" t="n">
        <v>20160823</v>
      </c>
      <c r="C74" s="38" t="n">
        <v>235154</v>
      </c>
      <c r="D74" s="39" t="n">
        <v>1</v>
      </c>
      <c r="E74" s="9" t="n">
        <v>-94.05</v>
      </c>
      <c r="F74" s="9" t="n">
        <v>44.03</v>
      </c>
      <c r="G74" s="9" t="n">
        <v>2022.56</v>
      </c>
      <c r="H74" s="9" t="n">
        <v>8.88</v>
      </c>
      <c r="I74" s="9" t="n">
        <v>0</v>
      </c>
      <c r="J74" s="9" t="n">
        <v>0.75</v>
      </c>
      <c r="K74" s="9" t="n">
        <v>0.7</v>
      </c>
      <c r="L74" s="14" t="n">
        <v>287</v>
      </c>
      <c r="M74" s="14" t="n">
        <v>1</v>
      </c>
      <c r="N74" s="9" t="n">
        <v>18.92</v>
      </c>
      <c r="O74" s="9" t="n">
        <v>18.7</v>
      </c>
      <c r="P74" s="9" t="n">
        <v>89.94</v>
      </c>
      <c r="Q74" s="9" t="n">
        <v>1.09</v>
      </c>
      <c r="R74" s="15" t="n">
        <v>91</v>
      </c>
      <c r="S74" s="15" t="n">
        <v>0</v>
      </c>
      <c r="T74" s="15" t="n">
        <v>91</v>
      </c>
      <c r="U74" s="9" t="n">
        <v>18.9224</v>
      </c>
      <c r="V74" s="9" t="n">
        <v>0</v>
      </c>
      <c r="W74" s="9" t="n">
        <v>18.9224</v>
      </c>
      <c r="X74" s="10" t="n">
        <v>10.631</v>
      </c>
      <c r="Y74" s="10" t="n">
        <v>0</v>
      </c>
      <c r="Z74" s="10" t="n">
        <v>10.631</v>
      </c>
      <c r="AA74" s="40" t="n">
        <v>-94.5</v>
      </c>
      <c r="AB74" s="40" t="n">
        <v>44.25</v>
      </c>
      <c r="AC74" s="40" t="n">
        <v>22340.73</v>
      </c>
      <c r="AD74" s="40" t="n">
        <v>14.38</v>
      </c>
      <c r="AE74" s="40" t="n">
        <v>0</v>
      </c>
      <c r="AF74" s="40" t="n">
        <v>3.35</v>
      </c>
      <c r="AG74" s="40" t="n">
        <v>1.85</v>
      </c>
      <c r="AH74" s="41" t="n">
        <v>290</v>
      </c>
      <c r="AI74" s="41" t="n">
        <v>1</v>
      </c>
      <c r="AJ74" s="40" t="n">
        <v>4.15</v>
      </c>
      <c r="AK74" s="40" t="n">
        <v>10.55</v>
      </c>
      <c r="AL74" s="40" t="n">
        <v>91.01</v>
      </c>
      <c r="AM74" s="40" t="n">
        <v>0</v>
      </c>
      <c r="AN74" s="15" t="n">
        <v>1009</v>
      </c>
      <c r="AO74" s="15" t="n">
        <v>408</v>
      </c>
      <c r="AP74" s="15" t="n">
        <v>269</v>
      </c>
      <c r="AQ74" s="40" t="n">
        <v>4.1515</v>
      </c>
      <c r="AR74" s="40" t="n">
        <v>1.7949</v>
      </c>
      <c r="AS74" s="40" t="n">
        <v>12.7644</v>
      </c>
      <c r="AT74" s="10" t="n">
        <v>25.7629</v>
      </c>
      <c r="AU74" s="10" t="n">
        <v>4.5041</v>
      </c>
      <c r="AV74" s="10" t="n">
        <v>21.1182</v>
      </c>
    </row>
    <row r="75" customFormat="false" ht="12.8" hidden="false" customHeight="false" outlineLevel="0" collapsed="false">
      <c r="A75" s="38" t="n">
        <v>14132</v>
      </c>
      <c r="B75" s="39" t="n">
        <v>20160823</v>
      </c>
      <c r="C75" s="38" t="n">
        <v>235154</v>
      </c>
      <c r="D75" s="39" t="n">
        <v>2</v>
      </c>
      <c r="E75" s="9" t="n">
        <v>-95.43</v>
      </c>
      <c r="F75" s="9" t="n">
        <v>44.33</v>
      </c>
      <c r="G75" s="9" t="n">
        <v>1061.43</v>
      </c>
      <c r="H75" s="9" t="n">
        <v>8.12</v>
      </c>
      <c r="I75" s="9" t="n">
        <v>0.25</v>
      </c>
      <c r="J75" s="9" t="n">
        <v>0.6</v>
      </c>
      <c r="K75" s="9" t="n">
        <v>0.4</v>
      </c>
      <c r="L75" s="14" t="n">
        <v>336</v>
      </c>
      <c r="M75" s="14" t="n">
        <v>1</v>
      </c>
      <c r="N75" s="9" t="n">
        <v>26.8</v>
      </c>
      <c r="O75" s="9" t="n">
        <v>22.81</v>
      </c>
      <c r="P75" s="9" t="n">
        <v>91.01</v>
      </c>
      <c r="Q75" s="9" t="n">
        <v>2</v>
      </c>
      <c r="R75" s="15" t="n">
        <v>48</v>
      </c>
      <c r="S75" s="15" t="n">
        <v>0</v>
      </c>
      <c r="T75" s="15" t="n">
        <v>48</v>
      </c>
      <c r="U75" s="9" t="n">
        <v>26.8015</v>
      </c>
      <c r="V75" s="9" t="n">
        <v>0</v>
      </c>
      <c r="W75" s="9" t="n">
        <v>26.8015</v>
      </c>
      <c r="X75" s="10" t="n">
        <v>7.9022</v>
      </c>
      <c r="Y75" s="10" t="n">
        <v>0</v>
      </c>
      <c r="Z75" s="10" t="n">
        <v>7.9022</v>
      </c>
      <c r="AA75" s="40" t="n">
        <v>-94.5</v>
      </c>
      <c r="AB75" s="40" t="n">
        <v>44.25</v>
      </c>
      <c r="AC75" s="40" t="n">
        <v>22340.73</v>
      </c>
      <c r="AD75" s="40" t="n">
        <v>14.38</v>
      </c>
      <c r="AE75" s="40" t="n">
        <v>0</v>
      </c>
      <c r="AF75" s="40" t="n">
        <v>3.35</v>
      </c>
      <c r="AG75" s="40" t="n">
        <v>1.85</v>
      </c>
      <c r="AH75" s="41" t="n">
        <v>290</v>
      </c>
      <c r="AI75" s="41" t="n">
        <v>1</v>
      </c>
      <c r="AJ75" s="40" t="n">
        <v>4.15</v>
      </c>
      <c r="AK75" s="40" t="n">
        <v>10.55</v>
      </c>
      <c r="AL75" s="40" t="n">
        <v>91.01</v>
      </c>
      <c r="AM75" s="40" t="n">
        <v>0</v>
      </c>
      <c r="AN75" s="15"/>
      <c r="AO75" s="15"/>
      <c r="AP75" s="15"/>
      <c r="AQ75" s="40" t="n">
        <v>4.1515</v>
      </c>
      <c r="AR75" s="40" t="n">
        <v>1.7949</v>
      </c>
      <c r="AS75" s="40" t="n">
        <v>12.7644</v>
      </c>
      <c r="AT75" s="10"/>
      <c r="AU75" s="10"/>
      <c r="AV75" s="10"/>
    </row>
    <row r="76" customFormat="false" ht="12.8" hidden="false" customHeight="false" outlineLevel="0" collapsed="false">
      <c r="A76" s="38" t="n">
        <v>14137</v>
      </c>
      <c r="B76" s="39" t="n">
        <v>20160824</v>
      </c>
      <c r="C76" s="38" t="n">
        <v>80204</v>
      </c>
      <c r="D76" s="39" t="n">
        <v>1</v>
      </c>
      <c r="E76" s="9" t="n">
        <v>-90.43</v>
      </c>
      <c r="F76" s="9" t="n">
        <v>41.33</v>
      </c>
      <c r="G76" s="9" t="n">
        <v>1044.6</v>
      </c>
      <c r="H76" s="9" t="n">
        <v>6.25</v>
      </c>
      <c r="I76" s="9" t="n">
        <v>0</v>
      </c>
      <c r="J76" s="9" t="n">
        <v>0.4</v>
      </c>
      <c r="K76" s="9" t="n">
        <v>0.8</v>
      </c>
      <c r="L76" s="14" t="n">
        <v>222</v>
      </c>
      <c r="M76" s="14" t="n">
        <v>1</v>
      </c>
      <c r="N76" s="9" t="n">
        <v>6.07</v>
      </c>
      <c r="O76" s="9" t="n">
        <v>3.9</v>
      </c>
      <c r="P76" s="9" t="n">
        <v>16.43</v>
      </c>
      <c r="Q76" s="9" t="n">
        <v>0.23</v>
      </c>
      <c r="R76" s="15" t="n">
        <v>45</v>
      </c>
      <c r="S76" s="15" t="n">
        <v>0</v>
      </c>
      <c r="T76" s="15" t="n">
        <v>45</v>
      </c>
      <c r="U76" s="9" t="n">
        <v>6.0715</v>
      </c>
      <c r="V76" s="9" t="n">
        <v>0</v>
      </c>
      <c r="W76" s="9" t="n">
        <v>6.0715</v>
      </c>
      <c r="X76" s="10" t="n">
        <v>1.7617</v>
      </c>
      <c r="Y76" s="10" t="n">
        <v>0</v>
      </c>
      <c r="Z76" s="10" t="n">
        <v>1.7617</v>
      </c>
      <c r="AA76" s="40" t="n">
        <v>-90.27</v>
      </c>
      <c r="AB76" s="40" t="n">
        <v>41.33</v>
      </c>
      <c r="AC76" s="40" t="n">
        <v>8124.64</v>
      </c>
      <c r="AD76" s="40" t="n">
        <v>10.88</v>
      </c>
      <c r="AE76" s="40" t="n">
        <v>0</v>
      </c>
      <c r="AF76" s="40" t="n">
        <v>1.2</v>
      </c>
      <c r="AG76" s="40" t="n">
        <v>1.7</v>
      </c>
      <c r="AH76" s="41" t="n">
        <v>225</v>
      </c>
      <c r="AI76" s="41" t="n">
        <v>1</v>
      </c>
      <c r="AJ76" s="40" t="n">
        <v>2.05</v>
      </c>
      <c r="AK76" s="40" t="n">
        <v>2.87</v>
      </c>
      <c r="AL76" s="40" t="n">
        <v>18.91</v>
      </c>
      <c r="AM76" s="40" t="n">
        <v>0</v>
      </c>
      <c r="AN76" s="15" t="n">
        <v>350</v>
      </c>
      <c r="AO76" s="15" t="n">
        <v>162</v>
      </c>
      <c r="AP76" s="15" t="n">
        <v>113</v>
      </c>
      <c r="AQ76" s="40" t="n">
        <v>2.0531</v>
      </c>
      <c r="AR76" s="40" t="n">
        <v>1.7723</v>
      </c>
      <c r="AS76" s="40" t="n">
        <v>3.8125</v>
      </c>
      <c r="AT76" s="10" t="n">
        <v>4.6335</v>
      </c>
      <c r="AU76" s="10" t="n">
        <v>1.8514</v>
      </c>
      <c r="AV76" s="10" t="n">
        <v>2.778</v>
      </c>
    </row>
    <row r="77" customFormat="false" ht="12.8" hidden="false" customHeight="false" outlineLevel="0" collapsed="false">
      <c r="A77" s="38" t="n">
        <v>14137</v>
      </c>
      <c r="B77" s="39" t="n">
        <v>20160824</v>
      </c>
      <c r="C77" s="38" t="n">
        <v>80204</v>
      </c>
      <c r="D77" s="39" t="n">
        <v>2</v>
      </c>
      <c r="E77" s="9" t="n">
        <v>-91.25</v>
      </c>
      <c r="F77" s="9" t="n">
        <v>43.3</v>
      </c>
      <c r="G77" s="9" t="n">
        <v>6726.31</v>
      </c>
      <c r="H77" s="9" t="n">
        <v>8.12</v>
      </c>
      <c r="I77" s="9" t="n">
        <v>0</v>
      </c>
      <c r="J77" s="9" t="n">
        <v>2.75</v>
      </c>
      <c r="K77" s="9" t="n">
        <v>0.75</v>
      </c>
      <c r="L77" s="14" t="n">
        <v>256</v>
      </c>
      <c r="M77" s="14" t="n">
        <v>1</v>
      </c>
      <c r="N77" s="9" t="n">
        <v>12.88</v>
      </c>
      <c r="O77" s="9" t="n">
        <v>12.84</v>
      </c>
      <c r="P77" s="9" t="n">
        <v>93.21</v>
      </c>
      <c r="Q77" s="9" t="n">
        <v>0.67</v>
      </c>
      <c r="R77" s="15" t="n">
        <v>299</v>
      </c>
      <c r="S77" s="15" t="n">
        <v>0</v>
      </c>
      <c r="T77" s="15" t="n">
        <v>299</v>
      </c>
      <c r="U77" s="9" t="n">
        <v>12.8751</v>
      </c>
      <c r="V77" s="9" t="n">
        <v>0</v>
      </c>
      <c r="W77" s="9" t="n">
        <v>12.8751</v>
      </c>
      <c r="X77" s="10" t="n">
        <v>24.0561</v>
      </c>
      <c r="Y77" s="10" t="n">
        <v>0</v>
      </c>
      <c r="Z77" s="10" t="n">
        <v>24.0561</v>
      </c>
      <c r="AA77" s="40" t="n">
        <v>-90.9</v>
      </c>
      <c r="AB77" s="40" t="n">
        <v>44.1</v>
      </c>
      <c r="AC77" s="40" t="n">
        <v>44906.25</v>
      </c>
      <c r="AD77" s="40" t="n">
        <v>14.75</v>
      </c>
      <c r="AE77" s="40" t="n">
        <v>0</v>
      </c>
      <c r="AF77" s="40" t="n">
        <v>3.65</v>
      </c>
      <c r="AG77" s="40" t="n">
        <v>2.55</v>
      </c>
      <c r="AH77" s="41" t="n">
        <v>272</v>
      </c>
      <c r="AI77" s="41" t="n">
        <v>1</v>
      </c>
      <c r="AJ77" s="40" t="n">
        <v>4.33</v>
      </c>
      <c r="AK77" s="40" t="n">
        <v>8.84</v>
      </c>
      <c r="AL77" s="40" t="n">
        <v>254.73</v>
      </c>
      <c r="AM77" s="40" t="n">
        <v>0</v>
      </c>
      <c r="AN77" s="15" t="n">
        <v>2023</v>
      </c>
      <c r="AO77" s="15" t="n">
        <v>1158</v>
      </c>
      <c r="AP77" s="15" t="n">
        <v>504</v>
      </c>
      <c r="AQ77" s="40" t="n">
        <v>4.329</v>
      </c>
      <c r="AR77" s="40" t="n">
        <v>3.4295</v>
      </c>
      <c r="AS77" s="40" t="n">
        <v>9.4899</v>
      </c>
      <c r="AT77" s="10" t="n">
        <v>53.9992</v>
      </c>
      <c r="AU77" s="10" t="n">
        <v>24.4874</v>
      </c>
      <c r="AV77" s="10" t="n">
        <v>29.4919</v>
      </c>
    </row>
    <row r="78" customFormat="false" ht="12.8" hidden="false" customHeight="false" outlineLevel="0" collapsed="false">
      <c r="A78" s="38" t="n">
        <v>14255</v>
      </c>
      <c r="B78" s="39" t="n">
        <v>20160831</v>
      </c>
      <c r="C78" s="38" t="n">
        <v>214028</v>
      </c>
      <c r="D78" s="39" t="n">
        <v>1</v>
      </c>
      <c r="E78" s="9" t="n">
        <v>-101.8</v>
      </c>
      <c r="F78" s="9" t="n">
        <v>38.75</v>
      </c>
      <c r="G78" s="9" t="n">
        <v>1133.02</v>
      </c>
      <c r="H78" s="9" t="n">
        <v>8</v>
      </c>
      <c r="I78" s="9" t="n">
        <v>1</v>
      </c>
      <c r="J78" s="9" t="n">
        <v>0.85</v>
      </c>
      <c r="K78" s="9" t="n">
        <v>0.35</v>
      </c>
      <c r="L78" s="14" t="n">
        <v>1111</v>
      </c>
      <c r="M78" s="14" t="n">
        <v>1</v>
      </c>
      <c r="N78" s="9" t="n">
        <v>7.33</v>
      </c>
      <c r="O78" s="9" t="n">
        <v>5.4</v>
      </c>
      <c r="P78" s="9" t="n">
        <v>19.32</v>
      </c>
      <c r="Q78" s="9" t="n">
        <v>0.89</v>
      </c>
      <c r="R78" s="15" t="n">
        <v>47</v>
      </c>
      <c r="S78" s="15" t="n">
        <v>0</v>
      </c>
      <c r="T78" s="15" t="n">
        <v>47</v>
      </c>
      <c r="U78" s="9" t="n">
        <v>7.3317</v>
      </c>
      <c r="V78" s="9" t="n">
        <v>0</v>
      </c>
      <c r="W78" s="9" t="n">
        <v>7.3317</v>
      </c>
      <c r="X78" s="10" t="n">
        <v>2.3075</v>
      </c>
      <c r="Y78" s="10" t="n">
        <v>0</v>
      </c>
      <c r="Z78" s="10" t="n">
        <v>2.3075</v>
      </c>
      <c r="AA78" s="40" t="n">
        <v>-101.4</v>
      </c>
      <c r="AB78" s="40" t="n">
        <v>38.88</v>
      </c>
      <c r="AC78" s="40" t="n">
        <v>22043.15</v>
      </c>
      <c r="AD78" s="40" t="n">
        <v>12</v>
      </c>
      <c r="AE78" s="40" t="n">
        <v>0.25</v>
      </c>
      <c r="AF78" s="40" t="n">
        <v>3.25</v>
      </c>
      <c r="AG78" s="40" t="n">
        <v>1.4</v>
      </c>
      <c r="AH78" s="41" t="n">
        <v>982</v>
      </c>
      <c r="AI78" s="41" t="n">
        <v>1</v>
      </c>
      <c r="AJ78" s="40" t="n">
        <v>1.71</v>
      </c>
      <c r="AK78" s="40" t="n">
        <v>3.25</v>
      </c>
      <c r="AL78" s="40" t="n">
        <v>33.9</v>
      </c>
      <c r="AM78" s="40" t="n">
        <v>0</v>
      </c>
      <c r="AN78" s="15" t="n">
        <v>916</v>
      </c>
      <c r="AO78" s="15" t="n">
        <v>457</v>
      </c>
      <c r="AP78" s="15" t="n">
        <v>233</v>
      </c>
      <c r="AQ78" s="40" t="n">
        <v>1.7099</v>
      </c>
      <c r="AR78" s="40" t="n">
        <v>1.347</v>
      </c>
      <c r="AS78" s="40" t="n">
        <v>4.0682</v>
      </c>
      <c r="AT78" s="10" t="n">
        <v>10.4696</v>
      </c>
      <c r="AU78" s="10" t="n">
        <v>4.1149</v>
      </c>
      <c r="AV78" s="10" t="n">
        <v>6.3363</v>
      </c>
    </row>
    <row r="79" customFormat="false" ht="12.8" hidden="false" customHeight="false" outlineLevel="0" collapsed="false">
      <c r="A79" s="38" t="n">
        <v>14291</v>
      </c>
      <c r="B79" s="39" t="n">
        <v>20160903</v>
      </c>
      <c r="C79" s="38" t="n">
        <v>53733</v>
      </c>
      <c r="D79" s="39" t="n">
        <v>1</v>
      </c>
      <c r="E79" s="9" t="n">
        <v>-103.2</v>
      </c>
      <c r="F79" s="9" t="n">
        <v>49.1</v>
      </c>
      <c r="G79" s="9" t="n">
        <v>1700.04</v>
      </c>
      <c r="H79" s="9" t="n">
        <v>8.88</v>
      </c>
      <c r="I79" s="9" t="n">
        <v>0</v>
      </c>
      <c r="J79" s="9" t="n">
        <v>0.85</v>
      </c>
      <c r="K79" s="9" t="n">
        <v>0.55</v>
      </c>
      <c r="L79" s="14" t="n">
        <v>568</v>
      </c>
      <c r="M79" s="14" t="n">
        <v>1</v>
      </c>
      <c r="N79" s="9" t="n">
        <v>7.23</v>
      </c>
      <c r="O79" s="9" t="n">
        <v>4.7</v>
      </c>
      <c r="P79" s="9" t="n">
        <v>27.17</v>
      </c>
      <c r="Q79" s="9" t="n">
        <v>1.82</v>
      </c>
      <c r="R79" s="15" t="n">
        <v>84</v>
      </c>
      <c r="S79" s="15" t="n">
        <v>0</v>
      </c>
      <c r="T79" s="15" t="n">
        <v>84</v>
      </c>
      <c r="U79" s="9" t="n">
        <v>7.2315</v>
      </c>
      <c r="V79" s="9" t="n">
        <v>0</v>
      </c>
      <c r="W79" s="9" t="n">
        <v>7.2315</v>
      </c>
      <c r="X79" s="10" t="n">
        <v>3.4149</v>
      </c>
      <c r="Y79" s="10" t="n">
        <v>0</v>
      </c>
      <c r="Z79" s="10" t="n">
        <v>3.4149</v>
      </c>
      <c r="AA79" s="40" t="n">
        <v>-103.45</v>
      </c>
      <c r="AB79" s="40" t="n">
        <v>48.62</v>
      </c>
      <c r="AC79" s="40" t="n">
        <v>15977.47</v>
      </c>
      <c r="AD79" s="40" t="n">
        <v>13.88</v>
      </c>
      <c r="AE79" s="40" t="n">
        <v>0</v>
      </c>
      <c r="AF79" s="40" t="n">
        <v>1.95</v>
      </c>
      <c r="AG79" s="40" t="n">
        <v>2</v>
      </c>
      <c r="AH79" s="41" t="n">
        <v>672</v>
      </c>
      <c r="AI79" s="41" t="n">
        <v>1</v>
      </c>
      <c r="AJ79" s="40" t="n">
        <v>1.9</v>
      </c>
      <c r="AK79" s="40" t="n">
        <v>3.22</v>
      </c>
      <c r="AL79" s="40" t="n">
        <v>32.78</v>
      </c>
      <c r="AM79" s="40" t="n">
        <v>0</v>
      </c>
      <c r="AN79" s="15" t="n">
        <v>782</v>
      </c>
      <c r="AO79" s="15" t="n">
        <v>305</v>
      </c>
      <c r="AP79" s="15" t="n">
        <v>196</v>
      </c>
      <c r="AQ79" s="40" t="n">
        <v>1.9017</v>
      </c>
      <c r="AR79" s="40" t="n">
        <v>1.6873</v>
      </c>
      <c r="AS79" s="40" t="n">
        <v>4.9553</v>
      </c>
      <c r="AT79" s="10" t="n">
        <v>8.4402</v>
      </c>
      <c r="AU79" s="10" t="n">
        <v>2.9208</v>
      </c>
      <c r="AV79" s="10" t="n">
        <v>5.5122</v>
      </c>
    </row>
    <row r="80" customFormat="false" ht="12.8" hidden="false" customHeight="false" outlineLevel="0" collapsed="false">
      <c r="A80" s="38" t="n">
        <v>14393</v>
      </c>
      <c r="B80" s="39" t="n">
        <v>20160909</v>
      </c>
      <c r="C80" s="38" t="n">
        <v>183930</v>
      </c>
      <c r="D80" s="39" t="n">
        <v>1</v>
      </c>
      <c r="E80" s="9" t="n">
        <v>-91.48</v>
      </c>
      <c r="F80" s="9" t="n">
        <v>42.7</v>
      </c>
      <c r="G80" s="9" t="n">
        <v>1817.34</v>
      </c>
      <c r="H80" s="9" t="n">
        <v>5.38</v>
      </c>
      <c r="I80" s="9" t="n">
        <v>0</v>
      </c>
      <c r="J80" s="9" t="n">
        <v>0.9</v>
      </c>
      <c r="K80" s="9" t="n">
        <v>0.75</v>
      </c>
      <c r="L80" s="14" t="n">
        <v>321</v>
      </c>
      <c r="M80" s="14" t="n">
        <v>1</v>
      </c>
      <c r="N80" s="9" t="n">
        <v>19.29</v>
      </c>
      <c r="O80" s="9" t="n">
        <v>16.53</v>
      </c>
      <c r="P80" s="9" t="n">
        <v>89.05</v>
      </c>
      <c r="Q80" s="9" t="n">
        <v>2.38</v>
      </c>
      <c r="R80" s="15" t="n">
        <v>80</v>
      </c>
      <c r="S80" s="15" t="n">
        <v>0</v>
      </c>
      <c r="T80" s="15" t="n">
        <v>80</v>
      </c>
      <c r="U80" s="9" t="n">
        <v>19.2873</v>
      </c>
      <c r="V80" s="9" t="n">
        <v>0</v>
      </c>
      <c r="W80" s="9" t="n">
        <v>19.2873</v>
      </c>
      <c r="X80" s="10" t="n">
        <v>9.7366</v>
      </c>
      <c r="Y80" s="10" t="n">
        <v>0</v>
      </c>
      <c r="Z80" s="10" t="n">
        <v>9.7366</v>
      </c>
      <c r="AA80" s="40" t="n">
        <v>-90.05</v>
      </c>
      <c r="AB80" s="40" t="n">
        <v>43.8</v>
      </c>
      <c r="AC80" s="40" t="n">
        <v>67889.86</v>
      </c>
      <c r="AD80" s="40" t="n">
        <v>10.25</v>
      </c>
      <c r="AE80" s="40" t="n">
        <v>0</v>
      </c>
      <c r="AF80" s="40" t="n">
        <v>6.65</v>
      </c>
      <c r="AG80" s="40" t="n">
        <v>4.05</v>
      </c>
      <c r="AH80" s="41" t="n">
        <v>275</v>
      </c>
      <c r="AI80" s="41" t="n">
        <v>1</v>
      </c>
      <c r="AJ80" s="40" t="n">
        <v>2.13</v>
      </c>
      <c r="AK80" s="40" t="n">
        <v>4.72</v>
      </c>
      <c r="AL80" s="40" t="n">
        <v>89.05</v>
      </c>
      <c r="AM80" s="40" t="n">
        <v>0</v>
      </c>
      <c r="AN80" s="15" t="n">
        <v>3043</v>
      </c>
      <c r="AO80" s="15" t="n">
        <v>1692</v>
      </c>
      <c r="AP80" s="15" t="n">
        <v>324</v>
      </c>
      <c r="AQ80" s="40" t="n">
        <v>2.1262</v>
      </c>
      <c r="AR80" s="40" t="n">
        <v>2.1462</v>
      </c>
      <c r="AS80" s="40" t="n">
        <v>8.7188</v>
      </c>
      <c r="AT80" s="10" t="n">
        <v>40.097</v>
      </c>
      <c r="AU80" s="10" t="n">
        <v>22.5044</v>
      </c>
      <c r="AV80" s="10" t="n">
        <v>17.5066</v>
      </c>
    </row>
    <row r="81" customFormat="false" ht="12.8" hidden="false" customHeight="false" outlineLevel="0" collapsed="false">
      <c r="A81" s="38" t="n">
        <v>14506</v>
      </c>
      <c r="B81" s="39" t="n">
        <v>20160917</v>
      </c>
      <c r="C81" s="38" t="n">
        <v>12048</v>
      </c>
      <c r="D81" s="39" t="n">
        <v>1</v>
      </c>
      <c r="E81" s="9" t="n">
        <v>-90.7</v>
      </c>
      <c r="F81" s="9" t="n">
        <v>37.53</v>
      </c>
      <c r="G81" s="9" t="n">
        <v>1421.87</v>
      </c>
      <c r="H81" s="9" t="n">
        <v>6.88</v>
      </c>
      <c r="I81" s="9" t="n">
        <v>0</v>
      </c>
      <c r="J81" s="9" t="n">
        <v>0.45</v>
      </c>
      <c r="K81" s="9" t="n">
        <v>0.8</v>
      </c>
      <c r="L81" s="14" t="n">
        <v>354</v>
      </c>
      <c r="M81" s="14" t="n">
        <v>1</v>
      </c>
      <c r="N81" s="9" t="n">
        <v>26.26</v>
      </c>
      <c r="O81" s="9" t="n">
        <v>34.7</v>
      </c>
      <c r="P81" s="9" t="n">
        <v>137.02</v>
      </c>
      <c r="Q81" s="9" t="n">
        <v>0.32</v>
      </c>
      <c r="R81" s="15" t="n">
        <v>58</v>
      </c>
      <c r="S81" s="15" t="n">
        <v>0</v>
      </c>
      <c r="T81" s="15" t="n">
        <v>58</v>
      </c>
      <c r="U81" s="9" t="n">
        <v>26.2646</v>
      </c>
      <c r="V81" s="9" t="n">
        <v>0</v>
      </c>
      <c r="W81" s="9" t="n">
        <v>26.2646</v>
      </c>
      <c r="X81" s="10" t="n">
        <v>10.3736</v>
      </c>
      <c r="Y81" s="10" t="n">
        <v>0</v>
      </c>
      <c r="Z81" s="10" t="n">
        <v>10.3736</v>
      </c>
      <c r="AA81" s="40" t="n">
        <v>-90.23</v>
      </c>
      <c r="AB81" s="40" t="n">
        <v>39.05</v>
      </c>
      <c r="AC81" s="40" t="n">
        <v>80633.49</v>
      </c>
      <c r="AD81" s="40" t="n">
        <v>13.62</v>
      </c>
      <c r="AE81" s="40" t="n">
        <v>0</v>
      </c>
      <c r="AF81" s="40" t="n">
        <v>4.2</v>
      </c>
      <c r="AG81" s="40" t="n">
        <v>4.45</v>
      </c>
      <c r="AH81" s="41" t="n">
        <v>180</v>
      </c>
      <c r="AI81" s="41" t="n">
        <v>1</v>
      </c>
      <c r="AJ81" s="40" t="n">
        <v>2.82</v>
      </c>
      <c r="AK81" s="40" t="n">
        <v>6.6</v>
      </c>
      <c r="AL81" s="40" t="n">
        <v>137.02</v>
      </c>
      <c r="AM81" s="40" t="n">
        <v>0</v>
      </c>
      <c r="AN81" s="15" t="n">
        <v>3359</v>
      </c>
      <c r="AO81" s="15" t="n">
        <v>2682</v>
      </c>
      <c r="AP81" s="15" t="n">
        <v>396</v>
      </c>
      <c r="AQ81" s="40" t="n">
        <v>2.8223</v>
      </c>
      <c r="AR81" s="40" t="n">
        <v>2.2985</v>
      </c>
      <c r="AS81" s="40" t="n">
        <v>8.3484</v>
      </c>
      <c r="AT81" s="10" t="n">
        <v>63.2155</v>
      </c>
      <c r="AU81" s="10" t="n">
        <v>41.1055</v>
      </c>
      <c r="AV81" s="10" t="n">
        <v>22.0446</v>
      </c>
    </row>
    <row r="82" customFormat="false" ht="12.8" hidden="false" customHeight="false" outlineLevel="0" collapsed="false">
      <c r="A82" s="38" t="n">
        <v>14506</v>
      </c>
      <c r="B82" s="39" t="n">
        <v>20160917</v>
      </c>
      <c r="C82" s="38" t="n">
        <v>12048</v>
      </c>
      <c r="D82" s="39" t="n">
        <v>2</v>
      </c>
      <c r="E82" s="9" t="n">
        <v>-90.07</v>
      </c>
      <c r="F82" s="9" t="n">
        <v>37.97</v>
      </c>
      <c r="G82" s="9" t="n">
        <v>1267.05</v>
      </c>
      <c r="H82" s="9" t="n">
        <v>7.12</v>
      </c>
      <c r="I82" s="9" t="n">
        <v>0</v>
      </c>
      <c r="J82" s="9" t="n">
        <v>0.6</v>
      </c>
      <c r="K82" s="9" t="n">
        <v>0.6</v>
      </c>
      <c r="L82" s="14" t="n">
        <v>115</v>
      </c>
      <c r="M82" s="14" t="n">
        <v>1</v>
      </c>
      <c r="N82" s="9" t="n">
        <v>11.52</v>
      </c>
      <c r="O82" s="9" t="n">
        <v>14.6</v>
      </c>
      <c r="P82" s="9" t="n">
        <v>66.08</v>
      </c>
      <c r="Q82" s="9" t="n">
        <v>0.31</v>
      </c>
      <c r="R82" s="15" t="n">
        <v>52</v>
      </c>
      <c r="S82" s="15" t="n">
        <v>0</v>
      </c>
      <c r="T82" s="15" t="n">
        <v>52</v>
      </c>
      <c r="U82" s="9" t="n">
        <v>11.5181</v>
      </c>
      <c r="V82" s="9" t="n">
        <v>0</v>
      </c>
      <c r="W82" s="9" t="n">
        <v>11.5181</v>
      </c>
      <c r="X82" s="10" t="n">
        <v>4.0539</v>
      </c>
      <c r="Y82" s="10" t="n">
        <v>0</v>
      </c>
      <c r="Z82" s="10" t="n">
        <v>4.0539</v>
      </c>
      <c r="AA82" s="40" t="n">
        <v>-90.23</v>
      </c>
      <c r="AB82" s="40" t="n">
        <v>39.05</v>
      </c>
      <c r="AC82" s="40" t="n">
        <v>80633.49</v>
      </c>
      <c r="AD82" s="40" t="n">
        <v>13.62</v>
      </c>
      <c r="AE82" s="40" t="n">
        <v>0</v>
      </c>
      <c r="AF82" s="40" t="n">
        <v>4.2</v>
      </c>
      <c r="AG82" s="40" t="n">
        <v>4.45</v>
      </c>
      <c r="AH82" s="41" t="n">
        <v>180</v>
      </c>
      <c r="AI82" s="41" t="n">
        <v>1</v>
      </c>
      <c r="AJ82" s="40" t="n">
        <v>2.82</v>
      </c>
      <c r="AK82" s="40" t="n">
        <v>6.6</v>
      </c>
      <c r="AL82" s="40" t="n">
        <v>137.02</v>
      </c>
      <c r="AM82" s="40" t="n">
        <v>0</v>
      </c>
      <c r="AN82" s="15"/>
      <c r="AO82" s="15"/>
      <c r="AP82" s="15"/>
      <c r="AQ82" s="40" t="n">
        <v>2.8223</v>
      </c>
      <c r="AR82" s="40" t="n">
        <v>2.2985</v>
      </c>
      <c r="AS82" s="40" t="n">
        <v>8.3484</v>
      </c>
      <c r="AT82" s="10"/>
      <c r="AU82" s="10"/>
      <c r="AV82" s="10"/>
    </row>
    <row r="83" customFormat="false" ht="12.8" hidden="false" customHeight="false" outlineLevel="0" collapsed="false">
      <c r="A83" s="38" t="n">
        <v>18927</v>
      </c>
      <c r="B83" s="39" t="n">
        <v>20170628</v>
      </c>
      <c r="C83" s="38" t="n">
        <v>55914</v>
      </c>
      <c r="D83" s="39" t="n">
        <v>1</v>
      </c>
      <c r="E83" s="9" t="n">
        <v>-97.5</v>
      </c>
      <c r="F83" s="9" t="n">
        <v>43.3</v>
      </c>
      <c r="G83" s="9" t="n">
        <v>5016.61</v>
      </c>
      <c r="H83" s="9" t="n">
        <v>9.5</v>
      </c>
      <c r="I83" s="9" t="n">
        <v>0</v>
      </c>
      <c r="J83" s="9" t="n">
        <v>1.85</v>
      </c>
      <c r="K83" s="9" t="n">
        <v>1.05</v>
      </c>
      <c r="L83" s="14" t="n">
        <v>457</v>
      </c>
      <c r="M83" s="14" t="n">
        <v>1</v>
      </c>
      <c r="N83" s="9" t="n">
        <v>11.08</v>
      </c>
      <c r="O83" s="9" t="n">
        <v>14.36</v>
      </c>
      <c r="P83" s="9" t="n">
        <v>124.04</v>
      </c>
      <c r="Q83" s="9" t="n">
        <v>0.34</v>
      </c>
      <c r="R83" s="15" t="n">
        <v>223</v>
      </c>
      <c r="S83" s="15" t="n">
        <v>0</v>
      </c>
      <c r="T83" s="15" t="n">
        <v>223</v>
      </c>
      <c r="U83" s="9" t="n">
        <v>11.0829</v>
      </c>
      <c r="V83" s="9" t="n">
        <v>0</v>
      </c>
      <c r="W83" s="9" t="n">
        <v>11.0829</v>
      </c>
      <c r="X83" s="10" t="n">
        <v>15.4441</v>
      </c>
      <c r="Y83" s="10" t="n">
        <v>0</v>
      </c>
      <c r="Z83" s="10" t="n">
        <v>15.4441</v>
      </c>
      <c r="AA83" s="40" t="n">
        <v>-98.95</v>
      </c>
      <c r="AB83" s="40" t="n">
        <v>41.33</v>
      </c>
      <c r="AC83" s="40" t="n">
        <v>81733.9</v>
      </c>
      <c r="AD83" s="40" t="n">
        <v>15.12</v>
      </c>
      <c r="AE83" s="40" t="n">
        <v>0</v>
      </c>
      <c r="AF83" s="40" t="n">
        <v>5.95</v>
      </c>
      <c r="AG83" s="40" t="n">
        <v>6.8</v>
      </c>
      <c r="AH83" s="41" t="n">
        <v>676</v>
      </c>
      <c r="AI83" s="41" t="n">
        <v>1</v>
      </c>
      <c r="AJ83" s="40" t="n">
        <v>1.69</v>
      </c>
      <c r="AK83" s="40" t="n">
        <v>5.06</v>
      </c>
      <c r="AL83" s="40" t="n">
        <v>124.04</v>
      </c>
      <c r="AM83" s="40" t="n">
        <v>0</v>
      </c>
      <c r="AN83" s="15" t="n">
        <v>3521</v>
      </c>
      <c r="AO83" s="15" t="n">
        <v>1429</v>
      </c>
      <c r="AP83" s="15" t="n">
        <v>530</v>
      </c>
      <c r="AQ83" s="40" t="n">
        <v>1.6881</v>
      </c>
      <c r="AR83" s="40" t="n">
        <v>1.3078</v>
      </c>
      <c r="AS83" s="40" t="n">
        <v>7.6451</v>
      </c>
      <c r="AT83" s="10" t="n">
        <v>38.3272</v>
      </c>
      <c r="AU83" s="10" t="n">
        <v>12.051</v>
      </c>
      <c r="AV83" s="10" t="n">
        <v>26.1273</v>
      </c>
    </row>
    <row r="84" customFormat="false" ht="12.8" hidden="false" customHeight="false" outlineLevel="0" collapsed="false">
      <c r="A84" s="38" t="n">
        <v>18927</v>
      </c>
      <c r="B84" s="39" t="n">
        <v>20170628</v>
      </c>
      <c r="C84" s="38" t="n">
        <v>55914</v>
      </c>
      <c r="D84" s="39" t="n">
        <v>2</v>
      </c>
      <c r="E84" s="9" t="n">
        <v>-96.62</v>
      </c>
      <c r="F84" s="9" t="n">
        <v>46.6</v>
      </c>
      <c r="G84" s="9" t="n">
        <v>3992.82</v>
      </c>
      <c r="H84" s="9" t="n">
        <v>8.5</v>
      </c>
      <c r="I84" s="9" t="n">
        <v>0</v>
      </c>
      <c r="J84" s="9" t="n">
        <v>1.1</v>
      </c>
      <c r="K84" s="9" t="n">
        <v>1.55</v>
      </c>
      <c r="L84" s="14" t="n">
        <v>289</v>
      </c>
      <c r="M84" s="14" t="n">
        <v>1</v>
      </c>
      <c r="N84" s="9" t="n">
        <v>7.83</v>
      </c>
      <c r="O84" s="9" t="n">
        <v>5.06</v>
      </c>
      <c r="P84" s="9" t="n">
        <v>27.17</v>
      </c>
      <c r="Q84" s="9" t="n">
        <v>0.43</v>
      </c>
      <c r="R84" s="15" t="n">
        <v>188</v>
      </c>
      <c r="S84" s="15" t="n">
        <v>0</v>
      </c>
      <c r="T84" s="15" t="n">
        <v>188</v>
      </c>
      <c r="U84" s="9" t="n">
        <v>7.835</v>
      </c>
      <c r="V84" s="9" t="n">
        <v>0</v>
      </c>
      <c r="W84" s="9" t="n">
        <v>7.835</v>
      </c>
      <c r="X84" s="10" t="n">
        <v>8.6899</v>
      </c>
      <c r="Y84" s="10" t="n">
        <v>0</v>
      </c>
      <c r="Z84" s="10" t="n">
        <v>8.6899</v>
      </c>
      <c r="AA84" s="40" t="n">
        <v>-96.52</v>
      </c>
      <c r="AB84" s="40" t="n">
        <v>46.35</v>
      </c>
      <c r="AC84" s="40" t="n">
        <v>25432.76</v>
      </c>
      <c r="AD84" s="40" t="n">
        <v>14.12</v>
      </c>
      <c r="AE84" s="40" t="n">
        <v>0</v>
      </c>
      <c r="AF84" s="40" t="n">
        <v>2.4</v>
      </c>
      <c r="AG84" s="40" t="n">
        <v>2.95</v>
      </c>
      <c r="AH84" s="41" t="n">
        <v>297</v>
      </c>
      <c r="AI84" s="41" t="n">
        <v>1</v>
      </c>
      <c r="AJ84" s="40" t="n">
        <v>1.57</v>
      </c>
      <c r="AK84" s="40" t="n">
        <v>3.53</v>
      </c>
      <c r="AL84" s="40" t="n">
        <v>27.17</v>
      </c>
      <c r="AM84" s="40" t="n">
        <v>0</v>
      </c>
      <c r="AN84" s="15" t="n">
        <v>1192</v>
      </c>
      <c r="AO84" s="15" t="n">
        <v>215</v>
      </c>
      <c r="AP84" s="15" t="n">
        <v>300</v>
      </c>
      <c r="AQ84" s="40" t="n">
        <v>1.5669</v>
      </c>
      <c r="AR84" s="40" t="n">
        <v>0.4487</v>
      </c>
      <c r="AS84" s="40" t="n">
        <v>5.8481</v>
      </c>
      <c r="AT84" s="10" t="n">
        <v>11.0699</v>
      </c>
      <c r="AU84" s="10" t="n">
        <v>0.5718</v>
      </c>
      <c r="AV84" s="10" t="n">
        <v>10.3979</v>
      </c>
    </row>
    <row r="85" customFormat="false" ht="12.8" hidden="false" customHeight="false" outlineLevel="0" collapsed="false">
      <c r="A85" s="38" t="n">
        <v>18932</v>
      </c>
      <c r="B85" s="39" t="n">
        <v>20170628</v>
      </c>
      <c r="C85" s="38" t="n">
        <v>140313</v>
      </c>
      <c r="D85" s="39" t="n">
        <v>1</v>
      </c>
      <c r="E85" s="9" t="n">
        <v>-90.1</v>
      </c>
      <c r="F85" s="9" t="n">
        <v>41.1</v>
      </c>
      <c r="G85" s="9" t="n">
        <v>2073.1</v>
      </c>
      <c r="H85" s="9" t="n">
        <v>8.88</v>
      </c>
      <c r="I85" s="9" t="n">
        <v>0</v>
      </c>
      <c r="J85" s="9" t="n">
        <v>1.05</v>
      </c>
      <c r="K85" s="9" t="n">
        <v>0.75</v>
      </c>
      <c r="L85" s="14" t="n">
        <v>235</v>
      </c>
      <c r="M85" s="14" t="n">
        <v>1</v>
      </c>
      <c r="N85" s="9" t="n">
        <v>5.28</v>
      </c>
      <c r="O85" s="9" t="n">
        <v>3.6</v>
      </c>
      <c r="P85" s="9" t="n">
        <v>18.33</v>
      </c>
      <c r="Q85" s="9" t="n">
        <v>0.23</v>
      </c>
      <c r="R85" s="15" t="n">
        <v>89</v>
      </c>
      <c r="S85" s="15" t="n">
        <v>0</v>
      </c>
      <c r="T85" s="15" t="n">
        <v>89</v>
      </c>
      <c r="U85" s="9" t="n">
        <v>5.2786</v>
      </c>
      <c r="V85" s="9" t="n">
        <v>0</v>
      </c>
      <c r="W85" s="9" t="n">
        <v>5.2786</v>
      </c>
      <c r="X85" s="10" t="n">
        <v>3.0397</v>
      </c>
      <c r="Y85" s="10" t="n">
        <v>0</v>
      </c>
      <c r="Z85" s="10" t="n">
        <v>3.0397</v>
      </c>
      <c r="AA85" s="40" t="n">
        <v>-93.07</v>
      </c>
      <c r="AB85" s="40" t="n">
        <v>43.57</v>
      </c>
      <c r="AC85" s="40" t="n">
        <v>102475.03</v>
      </c>
      <c r="AD85" s="40" t="n">
        <v>13</v>
      </c>
      <c r="AE85" s="40" t="n">
        <v>0</v>
      </c>
      <c r="AF85" s="40" t="n">
        <v>7.3</v>
      </c>
      <c r="AG85" s="40" t="n">
        <v>6.6</v>
      </c>
      <c r="AH85" s="41" t="n">
        <v>362</v>
      </c>
      <c r="AI85" s="41" t="n">
        <v>1</v>
      </c>
      <c r="AJ85" s="40" t="n">
        <v>0.89</v>
      </c>
      <c r="AK85" s="40" t="n">
        <v>1.46</v>
      </c>
      <c r="AL85" s="40" t="n">
        <v>18.33</v>
      </c>
      <c r="AM85" s="40" t="n">
        <v>0</v>
      </c>
      <c r="AN85" s="15" t="n">
        <v>4576</v>
      </c>
      <c r="AO85" s="15" t="n">
        <v>3102</v>
      </c>
      <c r="AP85" s="15" t="n">
        <v>306</v>
      </c>
      <c r="AQ85" s="40" t="n">
        <v>0.893</v>
      </c>
      <c r="AR85" s="40" t="n">
        <v>0.9894</v>
      </c>
      <c r="AS85" s="40" t="n">
        <v>3.2568</v>
      </c>
      <c r="AT85" s="10" t="n">
        <v>25.4195</v>
      </c>
      <c r="AU85" s="10" t="n">
        <v>19.0914</v>
      </c>
      <c r="AV85" s="10" t="n">
        <v>6.1992</v>
      </c>
    </row>
    <row r="86" customFormat="false" ht="12.8" hidden="false" customHeight="false" outlineLevel="0" collapsed="false">
      <c r="A86" s="38" t="n">
        <v>18932</v>
      </c>
      <c r="B86" s="39" t="n">
        <v>20170628</v>
      </c>
      <c r="C86" s="38" t="n">
        <v>140313</v>
      </c>
      <c r="D86" s="39" t="n">
        <v>2</v>
      </c>
      <c r="E86" s="9" t="n">
        <v>-97.15</v>
      </c>
      <c r="F86" s="9" t="n">
        <v>47.4</v>
      </c>
      <c r="G86" s="9" t="n">
        <v>1464.59</v>
      </c>
      <c r="H86" s="9" t="n">
        <v>5.5</v>
      </c>
      <c r="I86" s="9" t="n">
        <v>0.12</v>
      </c>
      <c r="J86" s="9" t="n">
        <v>0.85</v>
      </c>
      <c r="K86" s="9" t="n">
        <v>0.65</v>
      </c>
      <c r="L86" s="14" t="n">
        <v>277</v>
      </c>
      <c r="M86" s="14" t="n">
        <v>1</v>
      </c>
      <c r="N86" s="9" t="n">
        <v>11.64</v>
      </c>
      <c r="O86" s="9" t="n">
        <v>11.24</v>
      </c>
      <c r="P86" s="9" t="n">
        <v>54.41</v>
      </c>
      <c r="Q86" s="9" t="n">
        <v>1.56</v>
      </c>
      <c r="R86" s="15" t="n">
        <v>70</v>
      </c>
      <c r="S86" s="15" t="n">
        <v>0</v>
      </c>
      <c r="T86" s="15" t="n">
        <v>70</v>
      </c>
      <c r="U86" s="9" t="n">
        <v>11.6422</v>
      </c>
      <c r="V86" s="9" t="n">
        <v>0</v>
      </c>
      <c r="W86" s="9" t="n">
        <v>11.6422</v>
      </c>
      <c r="X86" s="10" t="n">
        <v>4.7364</v>
      </c>
      <c r="Y86" s="10" t="n">
        <v>0</v>
      </c>
      <c r="Z86" s="10" t="n">
        <v>4.7364</v>
      </c>
      <c r="AA86" s="40" t="n">
        <v>-97.03</v>
      </c>
      <c r="AB86" s="40" t="n">
        <v>48.5</v>
      </c>
      <c r="AC86" s="40" t="n">
        <v>41066.62</v>
      </c>
      <c r="AD86" s="40" t="n">
        <v>10.38</v>
      </c>
      <c r="AE86" s="40" t="n">
        <v>0</v>
      </c>
      <c r="AF86" s="40" t="n">
        <v>3.8</v>
      </c>
      <c r="AG86" s="40" t="n">
        <v>3.05</v>
      </c>
      <c r="AH86" s="41" t="n">
        <v>244</v>
      </c>
      <c r="AI86" s="41" t="n">
        <v>1</v>
      </c>
      <c r="AJ86" s="40" t="n">
        <v>2.71</v>
      </c>
      <c r="AK86" s="40" t="n">
        <v>3.69</v>
      </c>
      <c r="AL86" s="40" t="n">
        <v>54.41</v>
      </c>
      <c r="AM86" s="40" t="n">
        <v>0</v>
      </c>
      <c r="AN86" s="15" t="n">
        <v>2005</v>
      </c>
      <c r="AO86" s="15" t="n">
        <v>1642</v>
      </c>
      <c r="AP86" s="15" t="n">
        <v>186</v>
      </c>
      <c r="AQ86" s="40" t="n">
        <v>2.7067</v>
      </c>
      <c r="AR86" s="40" t="n">
        <v>2.5756</v>
      </c>
      <c r="AS86" s="40" t="n">
        <v>6.4288</v>
      </c>
      <c r="AT86" s="10" t="n">
        <v>30.8767</v>
      </c>
      <c r="AU86" s="10" t="n">
        <v>24.0611</v>
      </c>
      <c r="AV86" s="10" t="n">
        <v>6.8032</v>
      </c>
    </row>
    <row r="87" customFormat="false" ht="12.8" hidden="false" customHeight="false" outlineLevel="0" collapsed="false">
      <c r="A87" s="38" t="n">
        <v>18963</v>
      </c>
      <c r="B87" s="39" t="n">
        <v>20170630</v>
      </c>
      <c r="C87" s="38" t="n">
        <v>135503</v>
      </c>
      <c r="D87" s="39" t="n">
        <v>1</v>
      </c>
      <c r="E87" s="9" t="n">
        <v>-94.07</v>
      </c>
      <c r="F87" s="9" t="n">
        <v>35.33</v>
      </c>
      <c r="G87" s="9" t="n">
        <v>5674.42</v>
      </c>
      <c r="H87" s="9" t="n">
        <v>8.88</v>
      </c>
      <c r="I87" s="9" t="n">
        <v>0</v>
      </c>
      <c r="J87" s="9" t="n">
        <v>1.4</v>
      </c>
      <c r="K87" s="9" t="n">
        <v>0.8</v>
      </c>
      <c r="L87" s="14" t="n">
        <v>153</v>
      </c>
      <c r="M87" s="14" t="n">
        <v>1</v>
      </c>
      <c r="N87" s="9" t="n">
        <v>18.61</v>
      </c>
      <c r="O87" s="9" t="n">
        <v>18.46</v>
      </c>
      <c r="P87" s="9" t="n">
        <v>140.95</v>
      </c>
      <c r="Q87" s="9" t="n">
        <v>0.95</v>
      </c>
      <c r="R87" s="15" t="n">
        <v>225</v>
      </c>
      <c r="S87" s="15" t="n">
        <v>0</v>
      </c>
      <c r="T87" s="15" t="n">
        <v>225</v>
      </c>
      <c r="U87" s="9" t="n">
        <v>18.6116</v>
      </c>
      <c r="V87" s="9" t="n">
        <v>0</v>
      </c>
      <c r="W87" s="9" t="n">
        <v>18.6116</v>
      </c>
      <c r="X87" s="10" t="n">
        <v>29.3362</v>
      </c>
      <c r="Y87" s="10" t="n">
        <v>0</v>
      </c>
      <c r="Z87" s="10" t="n">
        <v>29.3362</v>
      </c>
      <c r="AA87" s="40" t="n">
        <v>-93.78</v>
      </c>
      <c r="AB87" s="40" t="n">
        <v>36.3</v>
      </c>
      <c r="AC87" s="40" t="n">
        <v>65916.81</v>
      </c>
      <c r="AD87" s="40" t="n">
        <v>12.75</v>
      </c>
      <c r="AE87" s="40" t="n">
        <v>0</v>
      </c>
      <c r="AF87" s="40" t="n">
        <v>3.8</v>
      </c>
      <c r="AG87" s="40" t="n">
        <v>2.75</v>
      </c>
      <c r="AH87" s="41" t="n">
        <v>423</v>
      </c>
      <c r="AI87" s="41" t="n">
        <v>1</v>
      </c>
      <c r="AJ87" s="40" t="n">
        <v>6.12</v>
      </c>
      <c r="AK87" s="40" t="n">
        <v>12.49</v>
      </c>
      <c r="AL87" s="40" t="n">
        <v>179.24</v>
      </c>
      <c r="AM87" s="40" t="n">
        <v>0</v>
      </c>
      <c r="AN87" s="15" t="n">
        <v>2646</v>
      </c>
      <c r="AO87" s="15" t="n">
        <v>1751</v>
      </c>
      <c r="AP87" s="15" t="n">
        <v>525</v>
      </c>
      <c r="AQ87" s="40" t="n">
        <v>6.117</v>
      </c>
      <c r="AR87" s="40" t="n">
        <v>5.3912</v>
      </c>
      <c r="AS87" s="40" t="n">
        <v>12.8206</v>
      </c>
      <c r="AT87" s="10" t="n">
        <v>112.004</v>
      </c>
      <c r="AU87" s="10" t="n">
        <v>65.3243</v>
      </c>
      <c r="AV87" s="10" t="n">
        <v>46.5771</v>
      </c>
    </row>
    <row r="88" customFormat="false" ht="12.8" hidden="false" customHeight="false" outlineLevel="0" collapsed="false">
      <c r="A88" s="38" t="n">
        <v>18963</v>
      </c>
      <c r="B88" s="39" t="n">
        <v>20170630</v>
      </c>
      <c r="C88" s="38" t="n">
        <v>135503</v>
      </c>
      <c r="D88" s="39" t="n">
        <v>2</v>
      </c>
      <c r="E88" s="9" t="n">
        <v>-92.65</v>
      </c>
      <c r="F88" s="9" t="n">
        <v>35.35</v>
      </c>
      <c r="G88" s="9" t="n">
        <v>1638.77</v>
      </c>
      <c r="H88" s="9" t="n">
        <v>5.75</v>
      </c>
      <c r="I88" s="9" t="n">
        <v>0</v>
      </c>
      <c r="J88" s="9" t="n">
        <v>1.05</v>
      </c>
      <c r="K88" s="9" t="n">
        <v>0.45</v>
      </c>
      <c r="L88" s="14" t="n">
        <v>173</v>
      </c>
      <c r="M88" s="14" t="n">
        <v>1</v>
      </c>
      <c r="N88" s="9" t="n">
        <v>18</v>
      </c>
      <c r="O88" s="9" t="n">
        <v>14.23</v>
      </c>
      <c r="P88" s="9" t="n">
        <v>64.97</v>
      </c>
      <c r="Q88" s="9" t="n">
        <v>0.39</v>
      </c>
      <c r="R88" s="15" t="n">
        <v>65</v>
      </c>
      <c r="S88" s="15" t="n">
        <v>0</v>
      </c>
      <c r="T88" s="15" t="n">
        <v>65</v>
      </c>
      <c r="U88" s="9" t="n">
        <v>17.9971</v>
      </c>
      <c r="V88" s="9" t="n">
        <v>0</v>
      </c>
      <c r="W88" s="9" t="n">
        <v>17.9971</v>
      </c>
      <c r="X88" s="10" t="n">
        <v>8.1925</v>
      </c>
      <c r="Y88" s="10" t="n">
        <v>0</v>
      </c>
      <c r="Z88" s="10" t="n">
        <v>8.1925</v>
      </c>
      <c r="AA88" s="40" t="n">
        <v>-93.78</v>
      </c>
      <c r="AB88" s="40" t="n">
        <v>36.3</v>
      </c>
      <c r="AC88" s="40" t="n">
        <v>65916.81</v>
      </c>
      <c r="AD88" s="40" t="n">
        <v>12.75</v>
      </c>
      <c r="AE88" s="40" t="n">
        <v>0</v>
      </c>
      <c r="AF88" s="40" t="n">
        <v>3.8</v>
      </c>
      <c r="AG88" s="40" t="n">
        <v>2.75</v>
      </c>
      <c r="AH88" s="41" t="n">
        <v>423</v>
      </c>
      <c r="AI88" s="41" t="n">
        <v>1</v>
      </c>
      <c r="AJ88" s="40" t="n">
        <v>6.12</v>
      </c>
      <c r="AK88" s="40" t="n">
        <v>12.49</v>
      </c>
      <c r="AL88" s="40" t="n">
        <v>179.24</v>
      </c>
      <c r="AM88" s="40" t="n">
        <v>0</v>
      </c>
      <c r="AN88" s="15"/>
      <c r="AO88" s="15"/>
      <c r="AP88" s="15"/>
      <c r="AQ88" s="40" t="n">
        <v>6.117</v>
      </c>
      <c r="AR88" s="40" t="n">
        <v>5.3912</v>
      </c>
      <c r="AS88" s="40" t="n">
        <v>12.8206</v>
      </c>
      <c r="AT88" s="10"/>
      <c r="AU88" s="10"/>
      <c r="AV88" s="10"/>
    </row>
    <row r="89" customFormat="false" ht="12.8" hidden="false" customHeight="false" outlineLevel="0" collapsed="false">
      <c r="A89" s="38" t="n">
        <v>19020</v>
      </c>
      <c r="B89" s="39" t="n">
        <v>20170704</v>
      </c>
      <c r="C89" s="38" t="n">
        <v>53523</v>
      </c>
      <c r="D89" s="39" t="n">
        <v>1</v>
      </c>
      <c r="E89" s="9" t="n">
        <v>-104.27</v>
      </c>
      <c r="F89" s="9" t="n">
        <v>53.32</v>
      </c>
      <c r="G89" s="9" t="n">
        <v>2049.31</v>
      </c>
      <c r="H89" s="9" t="n">
        <v>9.12</v>
      </c>
      <c r="I89" s="9" t="n">
        <v>0</v>
      </c>
      <c r="J89" s="9" t="n">
        <v>1.2</v>
      </c>
      <c r="K89" s="9" t="n">
        <v>0.6</v>
      </c>
      <c r="L89" s="14" t="n">
        <v>407</v>
      </c>
      <c r="M89" s="14" t="n">
        <v>1</v>
      </c>
      <c r="N89" s="9" t="n">
        <v>7.97</v>
      </c>
      <c r="O89" s="9" t="n">
        <v>8.64</v>
      </c>
      <c r="P89" s="9" t="n">
        <v>52.08</v>
      </c>
      <c r="Q89" s="9" t="n">
        <v>0.41</v>
      </c>
      <c r="R89" s="15" t="n">
        <v>111</v>
      </c>
      <c r="S89" s="15" t="n">
        <v>0</v>
      </c>
      <c r="T89" s="15" t="n">
        <v>111</v>
      </c>
      <c r="U89" s="9" t="n">
        <v>7.972</v>
      </c>
      <c r="V89" s="9" t="n">
        <v>0</v>
      </c>
      <c r="W89" s="9" t="n">
        <v>7.972</v>
      </c>
      <c r="X89" s="10" t="n">
        <v>4.5381</v>
      </c>
      <c r="Y89" s="10" t="n">
        <v>0</v>
      </c>
      <c r="Z89" s="10" t="n">
        <v>4.5381</v>
      </c>
      <c r="AA89" s="40" t="n">
        <v>-103.6</v>
      </c>
      <c r="AB89" s="40" t="n">
        <v>54.58</v>
      </c>
      <c r="AC89" s="40" t="n">
        <v>54664.84</v>
      </c>
      <c r="AD89" s="40" t="n">
        <v>13.12</v>
      </c>
      <c r="AE89" s="40" t="n">
        <v>0</v>
      </c>
      <c r="AF89" s="40" t="n">
        <v>3.55</v>
      </c>
      <c r="AG89" s="40" t="n">
        <v>3.3</v>
      </c>
      <c r="AH89" s="41" t="n">
        <v>324</v>
      </c>
      <c r="AI89" s="41" t="n">
        <v>1</v>
      </c>
      <c r="AJ89" s="40" t="n">
        <v>3.32</v>
      </c>
      <c r="AK89" s="40" t="n">
        <v>6.91</v>
      </c>
      <c r="AL89" s="40" t="n">
        <v>120.08</v>
      </c>
      <c r="AM89" s="40" t="n">
        <v>0</v>
      </c>
      <c r="AN89" s="15" t="n">
        <v>3051</v>
      </c>
      <c r="AO89" s="15" t="n">
        <v>1681</v>
      </c>
      <c r="AP89" s="15" t="n">
        <v>436</v>
      </c>
      <c r="AQ89" s="40" t="n">
        <v>3.3205</v>
      </c>
      <c r="AR89" s="40" t="n">
        <v>3.8128</v>
      </c>
      <c r="AS89" s="40" t="n">
        <v>8.4132</v>
      </c>
      <c r="AT89" s="10" t="n">
        <v>50.4202</v>
      </c>
      <c r="AU89" s="10" t="n">
        <v>31.8989</v>
      </c>
      <c r="AV89" s="10" t="n">
        <v>18.2562</v>
      </c>
    </row>
    <row r="90" customFormat="false" ht="12.8" hidden="false" customHeight="false" outlineLevel="0" collapsed="false">
      <c r="A90" s="38" t="n">
        <v>19020</v>
      </c>
      <c r="B90" s="39" t="n">
        <v>20170704</v>
      </c>
      <c r="C90" s="38" t="n">
        <v>53523</v>
      </c>
      <c r="D90" s="39" t="n">
        <v>2</v>
      </c>
      <c r="E90" s="9" t="n">
        <v>-103.45</v>
      </c>
      <c r="F90" s="9" t="n">
        <v>53.9</v>
      </c>
      <c r="G90" s="9" t="n">
        <v>2221.93</v>
      </c>
      <c r="H90" s="9" t="n">
        <v>7.25</v>
      </c>
      <c r="I90" s="9" t="n">
        <v>0</v>
      </c>
      <c r="J90" s="9" t="n">
        <v>0.85</v>
      </c>
      <c r="K90" s="9" t="n">
        <v>0.95</v>
      </c>
      <c r="L90" s="14" t="n">
        <v>318</v>
      </c>
      <c r="M90" s="14" t="n">
        <v>1</v>
      </c>
      <c r="N90" s="9" t="n">
        <v>10.35</v>
      </c>
      <c r="O90" s="9" t="n">
        <v>8.02</v>
      </c>
      <c r="P90" s="9" t="n">
        <v>42.67</v>
      </c>
      <c r="Q90" s="9" t="n">
        <v>1.63</v>
      </c>
      <c r="R90" s="15" t="n">
        <v>122</v>
      </c>
      <c r="S90" s="15" t="n">
        <v>0</v>
      </c>
      <c r="T90" s="15" t="n">
        <v>122</v>
      </c>
      <c r="U90" s="9" t="n">
        <v>10.3491</v>
      </c>
      <c r="V90" s="9" t="n">
        <v>0</v>
      </c>
      <c r="W90" s="9" t="n">
        <v>10.3491</v>
      </c>
      <c r="X90" s="10" t="n">
        <v>6.3875</v>
      </c>
      <c r="Y90" s="10" t="n">
        <v>0</v>
      </c>
      <c r="Z90" s="10" t="n">
        <v>6.3875</v>
      </c>
      <c r="AA90" s="40" t="n">
        <v>-103.6</v>
      </c>
      <c r="AB90" s="40" t="n">
        <v>54.58</v>
      </c>
      <c r="AC90" s="40" t="n">
        <v>54664.84</v>
      </c>
      <c r="AD90" s="40" t="n">
        <v>13.12</v>
      </c>
      <c r="AE90" s="40" t="n">
        <v>0</v>
      </c>
      <c r="AF90" s="40" t="n">
        <v>3.55</v>
      </c>
      <c r="AG90" s="40" t="n">
        <v>3.3</v>
      </c>
      <c r="AH90" s="41" t="n">
        <v>324</v>
      </c>
      <c r="AI90" s="41" t="n">
        <v>1</v>
      </c>
      <c r="AJ90" s="40" t="n">
        <v>3.32</v>
      </c>
      <c r="AK90" s="40" t="n">
        <v>6.91</v>
      </c>
      <c r="AL90" s="40" t="n">
        <v>120.08</v>
      </c>
      <c r="AM90" s="40" t="n">
        <v>0</v>
      </c>
      <c r="AN90" s="15"/>
      <c r="AO90" s="15"/>
      <c r="AP90" s="15"/>
      <c r="AQ90" s="40" t="n">
        <v>3.3205</v>
      </c>
      <c r="AR90" s="40" t="n">
        <v>3.8128</v>
      </c>
      <c r="AS90" s="40" t="n">
        <v>8.4132</v>
      </c>
      <c r="AT90" s="10"/>
      <c r="AU90" s="10"/>
      <c r="AV90" s="10"/>
    </row>
    <row r="91" customFormat="false" ht="12.8" hidden="false" customHeight="false" outlineLevel="0" collapsed="false">
      <c r="A91" s="38" t="n">
        <v>19086</v>
      </c>
      <c r="B91" s="39" t="n">
        <v>20170708</v>
      </c>
      <c r="C91" s="38" t="n">
        <v>114358</v>
      </c>
      <c r="D91" s="39" t="n">
        <v>2</v>
      </c>
      <c r="E91" s="9" t="n">
        <v>-96.6</v>
      </c>
      <c r="F91" s="9" t="n">
        <v>36.78</v>
      </c>
      <c r="G91" s="9" t="n">
        <v>2525.45</v>
      </c>
      <c r="H91" s="9" t="n">
        <v>8.75</v>
      </c>
      <c r="I91" s="9" t="n">
        <v>0</v>
      </c>
      <c r="J91" s="9" t="n">
        <v>0.55</v>
      </c>
      <c r="K91" s="9" t="n">
        <v>0.8</v>
      </c>
      <c r="L91" s="14" t="n">
        <v>364</v>
      </c>
      <c r="M91" s="14" t="n">
        <v>1</v>
      </c>
      <c r="N91" s="9" t="n">
        <v>11.53</v>
      </c>
      <c r="O91" s="9" t="n">
        <v>14.62</v>
      </c>
      <c r="P91" s="9" t="n">
        <v>136.72</v>
      </c>
      <c r="Q91" s="9" t="n">
        <v>0.3</v>
      </c>
      <c r="R91" s="15" t="n">
        <v>102</v>
      </c>
      <c r="S91" s="15" t="n">
        <v>0</v>
      </c>
      <c r="T91" s="15" t="n">
        <v>102</v>
      </c>
      <c r="U91" s="9" t="n">
        <v>11.528</v>
      </c>
      <c r="V91" s="9" t="n">
        <v>0</v>
      </c>
      <c r="W91" s="9" t="n">
        <v>11.528</v>
      </c>
      <c r="X91" s="10" t="n">
        <v>8.0871</v>
      </c>
      <c r="Y91" s="10" t="n">
        <v>0</v>
      </c>
      <c r="Z91" s="10" t="n">
        <v>8.0871</v>
      </c>
      <c r="AA91" s="40" t="n">
        <v>-96.85</v>
      </c>
      <c r="AB91" s="40" t="n">
        <v>36.62</v>
      </c>
      <c r="AC91" s="40" t="n">
        <v>13470.57</v>
      </c>
      <c r="AD91" s="40" t="n">
        <v>13.25</v>
      </c>
      <c r="AE91" s="40" t="n">
        <v>0</v>
      </c>
      <c r="AF91" s="40" t="n">
        <v>1.65</v>
      </c>
      <c r="AG91" s="40" t="n">
        <v>1.5</v>
      </c>
      <c r="AH91" s="41" t="n">
        <v>287</v>
      </c>
      <c r="AI91" s="41" t="n">
        <v>1</v>
      </c>
      <c r="AJ91" s="40" t="n">
        <v>3.24</v>
      </c>
      <c r="AK91" s="40" t="n">
        <v>7.63</v>
      </c>
      <c r="AL91" s="40" t="n">
        <v>136.72</v>
      </c>
      <c r="AM91" s="40" t="n">
        <v>0</v>
      </c>
      <c r="AN91" s="15" t="n">
        <v>543</v>
      </c>
      <c r="AO91" s="15" t="n">
        <v>261</v>
      </c>
      <c r="AP91" s="15" t="n">
        <v>155</v>
      </c>
      <c r="AQ91" s="40" t="n">
        <v>3.2415</v>
      </c>
      <c r="AR91" s="40" t="n">
        <v>1.7024</v>
      </c>
      <c r="AS91" s="40" t="n">
        <v>8.482</v>
      </c>
      <c r="AT91" s="10" t="n">
        <v>12.1293</v>
      </c>
      <c r="AU91" s="10" t="n">
        <v>3.0619</v>
      </c>
      <c r="AV91" s="10" t="n">
        <v>9.0597</v>
      </c>
    </row>
    <row r="92" customFormat="false" ht="12.8" hidden="false" customHeight="false" outlineLevel="0" collapsed="false">
      <c r="A92" s="38" t="n">
        <v>19096</v>
      </c>
      <c r="B92" s="39" t="n">
        <v>20170709</v>
      </c>
      <c r="C92" s="38" t="n">
        <v>24049</v>
      </c>
      <c r="D92" s="39" t="n">
        <v>1</v>
      </c>
      <c r="E92" s="9" t="n">
        <v>-103.68</v>
      </c>
      <c r="F92" s="9" t="n">
        <v>37.5</v>
      </c>
      <c r="G92" s="9" t="n">
        <v>1471.39</v>
      </c>
      <c r="H92" s="9" t="n">
        <v>8</v>
      </c>
      <c r="I92" s="9" t="n">
        <v>1.12</v>
      </c>
      <c r="J92" s="9" t="n">
        <v>0.8</v>
      </c>
      <c r="K92" s="9" t="n">
        <v>0.75</v>
      </c>
      <c r="L92" s="14" t="n">
        <v>1402</v>
      </c>
      <c r="M92" s="14" t="n">
        <v>1</v>
      </c>
      <c r="N92" s="9" t="n">
        <v>8.92</v>
      </c>
      <c r="O92" s="9" t="n">
        <v>8</v>
      </c>
      <c r="P92" s="9" t="n">
        <v>31.9</v>
      </c>
      <c r="Q92" s="9" t="n">
        <v>0</v>
      </c>
      <c r="R92" s="15" t="n">
        <v>60</v>
      </c>
      <c r="S92" s="15" t="n">
        <v>0</v>
      </c>
      <c r="T92" s="15" t="n">
        <v>60</v>
      </c>
      <c r="U92" s="9" t="n">
        <v>8.9189</v>
      </c>
      <c r="V92" s="9" t="n">
        <v>0</v>
      </c>
      <c r="W92" s="9" t="n">
        <v>8.9189</v>
      </c>
      <c r="X92" s="10" t="n">
        <v>3.6453</v>
      </c>
      <c r="Y92" s="10" t="n">
        <v>0</v>
      </c>
      <c r="Z92" s="10" t="n">
        <v>3.6453</v>
      </c>
      <c r="AA92" s="40" t="n">
        <v>-103.73</v>
      </c>
      <c r="AB92" s="40" t="n">
        <v>37.97</v>
      </c>
      <c r="AC92" s="40" t="n">
        <v>13791.34</v>
      </c>
      <c r="AD92" s="40" t="n">
        <v>11.62</v>
      </c>
      <c r="AE92" s="40" t="n">
        <v>0.75</v>
      </c>
      <c r="AF92" s="40" t="n">
        <v>2.2</v>
      </c>
      <c r="AG92" s="40" t="n">
        <v>1.8</v>
      </c>
      <c r="AH92" s="41" t="n">
        <v>1295</v>
      </c>
      <c r="AI92" s="41" t="n">
        <v>1</v>
      </c>
      <c r="AJ92" s="40" t="n">
        <v>1.88</v>
      </c>
      <c r="AK92" s="40" t="n">
        <v>4.2</v>
      </c>
      <c r="AL92" s="40" t="n">
        <v>38.29</v>
      </c>
      <c r="AM92" s="40" t="n">
        <v>0</v>
      </c>
      <c r="AN92" s="15" t="n">
        <v>566</v>
      </c>
      <c r="AO92" s="15" t="n">
        <v>269</v>
      </c>
      <c r="AP92" s="15" t="n">
        <v>140</v>
      </c>
      <c r="AQ92" s="40" t="n">
        <v>1.8787</v>
      </c>
      <c r="AR92" s="40" t="n">
        <v>1.0537</v>
      </c>
      <c r="AS92" s="40" t="n">
        <v>5.5647</v>
      </c>
      <c r="AT92" s="10" t="n">
        <v>7.197</v>
      </c>
      <c r="AU92" s="10" t="n">
        <v>1.9185</v>
      </c>
      <c r="AV92" s="10" t="n">
        <v>5.273</v>
      </c>
    </row>
    <row r="93" customFormat="false" ht="12.8" hidden="false" customHeight="false" outlineLevel="0" collapsed="false">
      <c r="A93" s="38" t="n">
        <v>19096</v>
      </c>
      <c r="B93" s="39" t="n">
        <v>20170709</v>
      </c>
      <c r="C93" s="38" t="n">
        <v>24049</v>
      </c>
      <c r="D93" s="39" t="n">
        <v>2</v>
      </c>
      <c r="E93" s="9" t="n">
        <v>-103</v>
      </c>
      <c r="F93" s="9" t="n">
        <v>36.72</v>
      </c>
      <c r="G93" s="9" t="n">
        <v>1189.22</v>
      </c>
      <c r="H93" s="9" t="n">
        <v>8.62</v>
      </c>
      <c r="I93" s="9" t="n">
        <v>1.12</v>
      </c>
      <c r="J93" s="9" t="n">
        <v>0.55</v>
      </c>
      <c r="K93" s="9" t="n">
        <v>0.7</v>
      </c>
      <c r="L93" s="14" t="n">
        <v>1454</v>
      </c>
      <c r="M93" s="14" t="n">
        <v>1</v>
      </c>
      <c r="N93" s="9" t="n">
        <v>5.38</v>
      </c>
      <c r="O93" s="9" t="n">
        <v>3.01</v>
      </c>
      <c r="P93" s="9" t="n">
        <v>10.94</v>
      </c>
      <c r="Q93" s="9" t="n">
        <v>0.47</v>
      </c>
      <c r="R93" s="15" t="n">
        <v>48</v>
      </c>
      <c r="S93" s="15" t="n">
        <v>0</v>
      </c>
      <c r="T93" s="15" t="n">
        <v>48</v>
      </c>
      <c r="U93" s="9" t="n">
        <v>5.3806</v>
      </c>
      <c r="V93" s="9" t="n">
        <v>0</v>
      </c>
      <c r="W93" s="9" t="n">
        <v>5.3806</v>
      </c>
      <c r="X93" s="10" t="n">
        <v>1.7774</v>
      </c>
      <c r="Y93" s="10" t="n">
        <v>0</v>
      </c>
      <c r="Z93" s="10" t="n">
        <v>1.7774</v>
      </c>
      <c r="AA93" s="40" t="n">
        <v>-103.2</v>
      </c>
      <c r="AB93" s="40" t="n">
        <v>36.72</v>
      </c>
      <c r="AC93" s="40" t="n">
        <v>9662.43</v>
      </c>
      <c r="AD93" s="40" t="n">
        <v>12.75</v>
      </c>
      <c r="AE93" s="40" t="n">
        <v>1.12</v>
      </c>
      <c r="AF93" s="40" t="n">
        <v>1.55</v>
      </c>
      <c r="AG93" s="40" t="n">
        <v>1</v>
      </c>
      <c r="AH93" s="41" t="n">
        <v>1514</v>
      </c>
      <c r="AI93" s="41" t="n">
        <v>1</v>
      </c>
      <c r="AJ93" s="40" t="n">
        <v>1.55</v>
      </c>
      <c r="AK93" s="40" t="n">
        <v>2.84</v>
      </c>
      <c r="AL93" s="40" t="n">
        <v>21.28</v>
      </c>
      <c r="AM93" s="40" t="n">
        <v>0</v>
      </c>
      <c r="AN93" s="15" t="n">
        <v>390</v>
      </c>
      <c r="AO93" s="15" t="n">
        <v>129</v>
      </c>
      <c r="AP93" s="15" t="n">
        <v>105</v>
      </c>
      <c r="AQ93" s="40" t="n">
        <v>1.5475</v>
      </c>
      <c r="AR93" s="40" t="n">
        <v>1.1771</v>
      </c>
      <c r="AS93" s="40" t="n">
        <v>4.2827</v>
      </c>
      <c r="AT93" s="10" t="n">
        <v>4.1536</v>
      </c>
      <c r="AU93" s="10" t="n">
        <v>1.045</v>
      </c>
      <c r="AV93" s="10" t="n">
        <v>3.0948</v>
      </c>
    </row>
    <row r="94" customFormat="false" ht="12.8" hidden="false" customHeight="false" outlineLevel="0" collapsed="false">
      <c r="A94" s="38" t="n">
        <v>19224</v>
      </c>
      <c r="B94" s="39" t="n">
        <v>20170717</v>
      </c>
      <c r="C94" s="38" t="n">
        <v>83817</v>
      </c>
      <c r="D94" s="39" t="n">
        <v>1</v>
      </c>
      <c r="E94" s="9" t="n">
        <v>-97.53</v>
      </c>
      <c r="F94" s="9" t="n">
        <v>47.72</v>
      </c>
      <c r="G94" s="9" t="n">
        <v>2723.93</v>
      </c>
      <c r="H94" s="9" t="n">
        <v>9.12</v>
      </c>
      <c r="I94" s="9" t="n">
        <v>0</v>
      </c>
      <c r="J94" s="9" t="n">
        <v>0.8</v>
      </c>
      <c r="K94" s="9" t="n">
        <v>1</v>
      </c>
      <c r="L94" s="14" t="n">
        <v>334</v>
      </c>
      <c r="M94" s="14" t="n">
        <v>1</v>
      </c>
      <c r="N94" s="9" t="n">
        <v>6.17</v>
      </c>
      <c r="O94" s="9" t="n">
        <v>5.59</v>
      </c>
      <c r="P94" s="9" t="n">
        <v>28.75</v>
      </c>
      <c r="Q94" s="9" t="n">
        <v>0.53</v>
      </c>
      <c r="R94" s="15" t="n">
        <v>131</v>
      </c>
      <c r="S94" s="15" t="n">
        <v>0</v>
      </c>
      <c r="T94" s="15" t="n">
        <v>131</v>
      </c>
      <c r="U94" s="9" t="n">
        <v>6.175</v>
      </c>
      <c r="V94" s="9" t="n">
        <v>0</v>
      </c>
      <c r="W94" s="9" t="n">
        <v>6.175</v>
      </c>
      <c r="X94" s="10" t="n">
        <v>4.6723</v>
      </c>
      <c r="Y94" s="10" t="n">
        <v>0</v>
      </c>
      <c r="Z94" s="10" t="n">
        <v>4.6723</v>
      </c>
      <c r="AA94" s="40" t="n">
        <v>-98.57</v>
      </c>
      <c r="AB94" s="40" t="n">
        <v>48.2</v>
      </c>
      <c r="AC94" s="40" t="n">
        <v>32367.38</v>
      </c>
      <c r="AD94" s="40" t="n">
        <v>13</v>
      </c>
      <c r="AE94" s="40" t="n">
        <v>0</v>
      </c>
      <c r="AF94" s="40" t="n">
        <v>3.6</v>
      </c>
      <c r="AG94" s="40" t="n">
        <v>2.45</v>
      </c>
      <c r="AH94" s="41" t="n">
        <v>456</v>
      </c>
      <c r="AI94" s="41" t="n">
        <v>1</v>
      </c>
      <c r="AJ94" s="40" t="n">
        <v>1.57</v>
      </c>
      <c r="AK94" s="40" t="n">
        <v>2.8</v>
      </c>
      <c r="AL94" s="40" t="n">
        <v>28.75</v>
      </c>
      <c r="AM94" s="40" t="n">
        <v>0</v>
      </c>
      <c r="AN94" s="15" t="n">
        <v>1571</v>
      </c>
      <c r="AO94" s="15" t="n">
        <v>822</v>
      </c>
      <c r="AP94" s="15" t="n">
        <v>377</v>
      </c>
      <c r="AQ94" s="40" t="n">
        <v>1.5731</v>
      </c>
      <c r="AR94" s="40" t="n">
        <v>1.267</v>
      </c>
      <c r="AS94" s="40" t="n">
        <v>3.7849</v>
      </c>
      <c r="AT94" s="10" t="n">
        <v>14.1434</v>
      </c>
      <c r="AU94" s="10" t="n">
        <v>5.9606</v>
      </c>
      <c r="AV94" s="10" t="n">
        <v>8.1663</v>
      </c>
    </row>
    <row r="95" customFormat="false" ht="12.8" hidden="false" customHeight="false" outlineLevel="0" collapsed="false">
      <c r="A95" s="38" t="n">
        <v>19409</v>
      </c>
      <c r="B95" s="39" t="n">
        <v>20170729</v>
      </c>
      <c r="C95" s="38" t="n">
        <v>60727</v>
      </c>
      <c r="D95" s="39" t="n">
        <v>1</v>
      </c>
      <c r="E95" s="9" t="n">
        <v>-102.65</v>
      </c>
      <c r="F95" s="9" t="n">
        <v>37.32</v>
      </c>
      <c r="G95" s="9" t="n">
        <v>1941.86</v>
      </c>
      <c r="H95" s="9" t="n">
        <v>8.38</v>
      </c>
      <c r="I95" s="9" t="n">
        <v>0.62</v>
      </c>
      <c r="J95" s="9" t="n">
        <v>0.85</v>
      </c>
      <c r="K95" s="9" t="n">
        <v>0.6</v>
      </c>
      <c r="L95" s="14" t="n">
        <v>1346</v>
      </c>
      <c r="M95" s="14" t="n">
        <v>1</v>
      </c>
      <c r="N95" s="9" t="n">
        <v>9.59</v>
      </c>
      <c r="O95" s="9" t="n">
        <v>8.14</v>
      </c>
      <c r="P95" s="9" t="n">
        <v>36.81</v>
      </c>
      <c r="Q95" s="9" t="n">
        <v>0.45</v>
      </c>
      <c r="R95" s="15" t="n">
        <v>79</v>
      </c>
      <c r="S95" s="15" t="n">
        <v>0</v>
      </c>
      <c r="T95" s="15" t="n">
        <v>79</v>
      </c>
      <c r="U95" s="9" t="n">
        <v>9.5891</v>
      </c>
      <c r="V95" s="9" t="n">
        <v>0</v>
      </c>
      <c r="W95" s="9" t="n">
        <v>9.5891</v>
      </c>
      <c r="X95" s="10" t="n">
        <v>5.1724</v>
      </c>
      <c r="Y95" s="10" t="n">
        <v>0</v>
      </c>
      <c r="Z95" s="10" t="n">
        <v>5.1724</v>
      </c>
      <c r="AA95" s="40" t="n">
        <v>-104.4</v>
      </c>
      <c r="AB95" s="40" t="n">
        <v>37.72</v>
      </c>
      <c r="AC95" s="40" t="n">
        <v>51660.92</v>
      </c>
      <c r="AD95" s="40" t="n">
        <v>13.5</v>
      </c>
      <c r="AE95" s="40" t="n">
        <v>0.62</v>
      </c>
      <c r="AF95" s="40" t="n">
        <v>4.45</v>
      </c>
      <c r="AG95" s="40" t="n">
        <v>3.4</v>
      </c>
      <c r="AH95" s="41" t="n">
        <v>1781</v>
      </c>
      <c r="AI95" s="41" t="n">
        <v>1</v>
      </c>
      <c r="AJ95" s="40" t="n">
        <v>1.76</v>
      </c>
      <c r="AK95" s="40" t="n">
        <v>3.01</v>
      </c>
      <c r="AL95" s="40" t="n">
        <v>36.81</v>
      </c>
      <c r="AM95" s="40" t="n">
        <v>0</v>
      </c>
      <c r="AN95" s="15" t="n">
        <v>2113</v>
      </c>
      <c r="AO95" s="15" t="n">
        <v>1380</v>
      </c>
      <c r="AP95" s="15" t="n">
        <v>373</v>
      </c>
      <c r="AQ95" s="40" t="n">
        <v>1.7648</v>
      </c>
      <c r="AR95" s="40" t="n">
        <v>1.5376</v>
      </c>
      <c r="AS95" s="40" t="n">
        <v>4.3032</v>
      </c>
      <c r="AT95" s="10" t="n">
        <v>25.3254</v>
      </c>
      <c r="AU95" s="10" t="n">
        <v>14.4111</v>
      </c>
      <c r="AV95" s="10" t="n">
        <v>10.9009</v>
      </c>
    </row>
    <row r="96" customFormat="false" ht="12.8" hidden="false" customHeight="false" outlineLevel="0" collapsed="false">
      <c r="A96" s="38" t="n">
        <v>19439</v>
      </c>
      <c r="B96" s="39" t="n">
        <v>20170731</v>
      </c>
      <c r="C96" s="38" t="n">
        <v>41814</v>
      </c>
      <c r="D96" s="39" t="n">
        <v>2</v>
      </c>
      <c r="E96" s="9" t="n">
        <v>-102.38</v>
      </c>
      <c r="F96" s="9" t="n">
        <v>51.43</v>
      </c>
      <c r="G96" s="9" t="n">
        <v>1021.53</v>
      </c>
      <c r="H96" s="9" t="n">
        <v>8.62</v>
      </c>
      <c r="I96" s="9" t="n">
        <v>0.12</v>
      </c>
      <c r="J96" s="9" t="n">
        <v>0.6</v>
      </c>
      <c r="K96" s="9" t="n">
        <v>0.5</v>
      </c>
      <c r="L96" s="14" t="n">
        <v>481</v>
      </c>
      <c r="M96" s="14" t="n">
        <v>1</v>
      </c>
      <c r="N96" s="9" t="n">
        <v>6.39</v>
      </c>
      <c r="O96" s="9" t="n">
        <v>2.87</v>
      </c>
      <c r="P96" s="9" t="n">
        <v>13.34</v>
      </c>
      <c r="Q96" s="9" t="n">
        <v>1.42</v>
      </c>
      <c r="R96" s="15" t="n">
        <v>53</v>
      </c>
      <c r="S96" s="15" t="n">
        <v>0</v>
      </c>
      <c r="T96" s="15" t="n">
        <v>53</v>
      </c>
      <c r="U96" s="9" t="n">
        <v>6.3878</v>
      </c>
      <c r="V96" s="9" t="n">
        <v>0</v>
      </c>
      <c r="W96" s="9" t="n">
        <v>6.3878</v>
      </c>
      <c r="X96" s="10" t="n">
        <v>1.8126</v>
      </c>
      <c r="Y96" s="10" t="n">
        <v>0</v>
      </c>
      <c r="Z96" s="10" t="n">
        <v>1.8126</v>
      </c>
      <c r="AA96" s="40" t="n">
        <v>-104.18</v>
      </c>
      <c r="AB96" s="40" t="n">
        <v>53.62</v>
      </c>
      <c r="AC96" s="40" t="n">
        <v>83283.12</v>
      </c>
      <c r="AD96" s="40" t="n">
        <v>14.25</v>
      </c>
      <c r="AE96" s="40" t="n">
        <v>0</v>
      </c>
      <c r="AF96" s="40" t="n">
        <v>5.4</v>
      </c>
      <c r="AG96" s="40" t="n">
        <v>5.1</v>
      </c>
      <c r="AH96" s="41" t="n">
        <v>397</v>
      </c>
      <c r="AI96" s="41" t="n">
        <v>1</v>
      </c>
      <c r="AJ96" s="40" t="n">
        <v>2.79</v>
      </c>
      <c r="AK96" s="40" t="n">
        <v>8.59</v>
      </c>
      <c r="AL96" s="40" t="n">
        <v>129.46</v>
      </c>
      <c r="AM96" s="40" t="n">
        <v>0</v>
      </c>
      <c r="AN96" s="15" t="n">
        <v>4543</v>
      </c>
      <c r="AO96" s="15" t="n">
        <v>1611</v>
      </c>
      <c r="AP96" s="15" t="n">
        <v>987</v>
      </c>
      <c r="AQ96" s="40" t="n">
        <v>2.7899</v>
      </c>
      <c r="AR96" s="40" t="n">
        <v>1.936</v>
      </c>
      <c r="AS96" s="40" t="n">
        <v>9.593</v>
      </c>
      <c r="AT96" s="10" t="n">
        <v>64.5421</v>
      </c>
      <c r="AU96" s="10" t="n">
        <v>15.8825</v>
      </c>
      <c r="AV96" s="10" t="n">
        <v>48.2153</v>
      </c>
    </row>
    <row r="97" customFormat="false" ht="12.8" hidden="false" customHeight="false" outlineLevel="0" collapsed="false">
      <c r="A97" s="38" t="n">
        <v>19578</v>
      </c>
      <c r="B97" s="39" t="n">
        <v>20170809</v>
      </c>
      <c r="C97" s="38" t="n">
        <v>25158</v>
      </c>
      <c r="D97" s="39" t="n">
        <v>1</v>
      </c>
      <c r="E97" s="9" t="n">
        <v>-102.53</v>
      </c>
      <c r="F97" s="9" t="n">
        <v>36.65</v>
      </c>
      <c r="G97" s="9" t="n">
        <v>1041.58</v>
      </c>
      <c r="H97" s="9" t="n">
        <v>6.5</v>
      </c>
      <c r="I97" s="9" t="n">
        <v>1.12</v>
      </c>
      <c r="J97" s="9" t="n">
        <v>0.6</v>
      </c>
      <c r="K97" s="9" t="n">
        <v>0.45</v>
      </c>
      <c r="L97" s="14" t="n">
        <v>1264</v>
      </c>
      <c r="M97" s="14" t="n">
        <v>1</v>
      </c>
      <c r="N97" s="9" t="n">
        <v>14.18</v>
      </c>
      <c r="O97" s="9" t="n">
        <v>19.03</v>
      </c>
      <c r="P97" s="9" t="n">
        <v>85.9</v>
      </c>
      <c r="Q97" s="9" t="n">
        <v>1.13</v>
      </c>
      <c r="R97" s="15" t="n">
        <v>42</v>
      </c>
      <c r="S97" s="15" t="n">
        <v>0</v>
      </c>
      <c r="T97" s="15" t="n">
        <v>42</v>
      </c>
      <c r="U97" s="9" t="n">
        <v>14.1802</v>
      </c>
      <c r="V97" s="9" t="n">
        <v>0</v>
      </c>
      <c r="W97" s="9" t="n">
        <v>14.1802</v>
      </c>
      <c r="X97" s="10" t="n">
        <v>4.1027</v>
      </c>
      <c r="Y97" s="10" t="n">
        <v>0</v>
      </c>
      <c r="Z97" s="10" t="n">
        <v>4.1027</v>
      </c>
      <c r="AA97" s="40" t="n">
        <v>-102.55</v>
      </c>
      <c r="AB97" s="40" t="n">
        <v>37</v>
      </c>
      <c r="AC97" s="40" t="n">
        <v>29475.62</v>
      </c>
      <c r="AD97" s="40" t="n">
        <v>13.25</v>
      </c>
      <c r="AE97" s="40" t="n">
        <v>0.38</v>
      </c>
      <c r="AF97" s="40" t="n">
        <v>2.95</v>
      </c>
      <c r="AG97" s="40" t="n">
        <v>1.65</v>
      </c>
      <c r="AH97" s="41" t="n">
        <v>1273</v>
      </c>
      <c r="AI97" s="41" t="n">
        <v>1</v>
      </c>
      <c r="AJ97" s="40" t="n">
        <v>2.71</v>
      </c>
      <c r="AK97" s="40" t="n">
        <v>7.47</v>
      </c>
      <c r="AL97" s="40" t="n">
        <v>152.71</v>
      </c>
      <c r="AM97" s="40" t="n">
        <v>0</v>
      </c>
      <c r="AN97" s="15" t="n">
        <v>1194</v>
      </c>
      <c r="AO97" s="15" t="n">
        <v>773</v>
      </c>
      <c r="AP97" s="15" t="n">
        <v>176</v>
      </c>
      <c r="AQ97" s="40" t="n">
        <v>2.7097</v>
      </c>
      <c r="AR97" s="40" t="n">
        <v>2.0025</v>
      </c>
      <c r="AS97" s="40" t="n">
        <v>9.5749</v>
      </c>
      <c r="AT97" s="10" t="n">
        <v>22.1865</v>
      </c>
      <c r="AU97" s="10" t="n">
        <v>10.6149</v>
      </c>
      <c r="AV97" s="10" t="n">
        <v>11.5559</v>
      </c>
    </row>
    <row r="98" customFormat="false" ht="12.8" hidden="false" customHeight="false" outlineLevel="0" collapsed="false">
      <c r="A98" s="38" t="n">
        <v>19578</v>
      </c>
      <c r="B98" s="39" t="n">
        <v>20170809</v>
      </c>
      <c r="C98" s="38" t="n">
        <v>25158</v>
      </c>
      <c r="D98" s="39" t="n">
        <v>2</v>
      </c>
      <c r="E98" s="9" t="n">
        <v>-103.4</v>
      </c>
      <c r="F98" s="9" t="n">
        <v>36.53</v>
      </c>
      <c r="G98" s="9" t="n">
        <v>1241.99</v>
      </c>
      <c r="H98" s="9" t="n">
        <v>8.75</v>
      </c>
      <c r="I98" s="9" t="n">
        <v>1.25</v>
      </c>
      <c r="J98" s="9" t="n">
        <v>0.95</v>
      </c>
      <c r="K98" s="9" t="n">
        <v>0.3</v>
      </c>
      <c r="L98" s="14" t="n">
        <v>1665</v>
      </c>
      <c r="M98" s="14" t="n">
        <v>1</v>
      </c>
      <c r="N98" s="9" t="n">
        <v>16.57</v>
      </c>
      <c r="O98" s="9" t="n">
        <v>23.14</v>
      </c>
      <c r="P98" s="9" t="n">
        <v>152.71</v>
      </c>
      <c r="Q98" s="9" t="n">
        <v>1.41</v>
      </c>
      <c r="R98" s="15" t="n">
        <v>50</v>
      </c>
      <c r="S98" s="15" t="n">
        <v>0</v>
      </c>
      <c r="T98" s="15" t="n">
        <v>50</v>
      </c>
      <c r="U98" s="9" t="n">
        <v>16.5668</v>
      </c>
      <c r="V98" s="9" t="n">
        <v>0</v>
      </c>
      <c r="W98" s="9" t="n">
        <v>16.5668</v>
      </c>
      <c r="X98" s="10" t="n">
        <v>5.7155</v>
      </c>
      <c r="Y98" s="10" t="n">
        <v>0</v>
      </c>
      <c r="Z98" s="10" t="n">
        <v>5.7155</v>
      </c>
      <c r="AA98" s="40" t="n">
        <v>-102.55</v>
      </c>
      <c r="AB98" s="40" t="n">
        <v>37</v>
      </c>
      <c r="AC98" s="40" t="n">
        <v>29475.62</v>
      </c>
      <c r="AD98" s="40" t="n">
        <v>13.25</v>
      </c>
      <c r="AE98" s="40" t="n">
        <v>0.38</v>
      </c>
      <c r="AF98" s="40" t="n">
        <v>2.95</v>
      </c>
      <c r="AG98" s="40" t="n">
        <v>1.65</v>
      </c>
      <c r="AH98" s="41" t="n">
        <v>1273</v>
      </c>
      <c r="AI98" s="41" t="n">
        <v>1</v>
      </c>
      <c r="AJ98" s="40" t="n">
        <v>2.71</v>
      </c>
      <c r="AK98" s="40" t="n">
        <v>7.47</v>
      </c>
      <c r="AL98" s="40" t="n">
        <v>152.71</v>
      </c>
      <c r="AM98" s="40" t="n">
        <v>0</v>
      </c>
      <c r="AN98" s="15"/>
      <c r="AO98" s="15"/>
      <c r="AP98" s="15"/>
      <c r="AQ98" s="40" t="n">
        <v>2.7097</v>
      </c>
      <c r="AR98" s="40" t="n">
        <v>2.0025</v>
      </c>
      <c r="AS98" s="40" t="n">
        <v>9.5749</v>
      </c>
      <c r="AT98" s="10"/>
      <c r="AU98" s="10"/>
      <c r="AV98" s="10"/>
    </row>
    <row r="99" customFormat="false" ht="12.8" hidden="false" customHeight="false" outlineLevel="0" collapsed="false">
      <c r="A99" s="38" t="n">
        <v>19618</v>
      </c>
      <c r="B99" s="39" t="n">
        <v>20170811</v>
      </c>
      <c r="C99" s="38" t="n">
        <v>161055</v>
      </c>
      <c r="D99" s="39" t="n">
        <v>2</v>
      </c>
      <c r="E99" s="9" t="n">
        <v>-92.03</v>
      </c>
      <c r="F99" s="9" t="n">
        <v>35.6</v>
      </c>
      <c r="G99" s="9" t="n">
        <v>1055.61</v>
      </c>
      <c r="H99" s="9" t="n">
        <v>6.75</v>
      </c>
      <c r="I99" s="9" t="n">
        <v>0</v>
      </c>
      <c r="J99" s="9" t="n">
        <v>0.5</v>
      </c>
      <c r="K99" s="9" t="n">
        <v>0.65</v>
      </c>
      <c r="L99" s="14" t="n">
        <v>268</v>
      </c>
      <c r="M99" s="14" t="n">
        <v>1</v>
      </c>
      <c r="N99" s="9" t="n">
        <v>12.17</v>
      </c>
      <c r="O99" s="9" t="n">
        <v>9.57</v>
      </c>
      <c r="P99" s="9" t="n">
        <v>37.84</v>
      </c>
      <c r="Q99" s="9" t="n">
        <v>2.94</v>
      </c>
      <c r="R99" s="15" t="n">
        <v>42</v>
      </c>
      <c r="S99" s="15" t="n">
        <v>0</v>
      </c>
      <c r="T99" s="15" t="n">
        <v>42</v>
      </c>
      <c r="U99" s="9" t="n">
        <v>12.1721</v>
      </c>
      <c r="V99" s="9" t="n">
        <v>0</v>
      </c>
      <c r="W99" s="9" t="n">
        <v>12.1721</v>
      </c>
      <c r="X99" s="10" t="n">
        <v>3.5692</v>
      </c>
      <c r="Y99" s="10" t="n">
        <v>0</v>
      </c>
      <c r="Z99" s="10" t="n">
        <v>3.5692</v>
      </c>
      <c r="AA99" s="40" t="n">
        <v>-91.9</v>
      </c>
      <c r="AB99" s="40" t="n">
        <v>35.72</v>
      </c>
      <c r="AC99" s="40" t="n">
        <v>25445.58</v>
      </c>
      <c r="AD99" s="40" t="n">
        <v>15.5</v>
      </c>
      <c r="AE99" s="40" t="n">
        <v>0</v>
      </c>
      <c r="AF99" s="40" t="n">
        <v>2.55</v>
      </c>
      <c r="AG99" s="40" t="n">
        <v>3.1</v>
      </c>
      <c r="AH99" s="41" t="n">
        <v>212</v>
      </c>
      <c r="AI99" s="41" t="n">
        <v>1</v>
      </c>
      <c r="AJ99" s="40" t="n">
        <v>3.29</v>
      </c>
      <c r="AK99" s="40" t="n">
        <v>10.62</v>
      </c>
      <c r="AL99" s="40" t="n">
        <v>171.16</v>
      </c>
      <c r="AM99" s="40" t="n">
        <v>0</v>
      </c>
      <c r="AN99" s="15" t="n">
        <v>1014</v>
      </c>
      <c r="AO99" s="15" t="n">
        <v>600</v>
      </c>
      <c r="AP99" s="15" t="n">
        <v>247</v>
      </c>
      <c r="AQ99" s="40" t="n">
        <v>3.2912</v>
      </c>
      <c r="AR99" s="40" t="n">
        <v>1.6536</v>
      </c>
      <c r="AS99" s="40" t="n">
        <v>9.4839</v>
      </c>
      <c r="AT99" s="10" t="n">
        <v>23.2632</v>
      </c>
      <c r="AU99" s="10" t="n">
        <v>6.9162</v>
      </c>
      <c r="AV99" s="10" t="n">
        <v>16.3288</v>
      </c>
    </row>
    <row r="100" customFormat="false" ht="12.8" hidden="false" customHeight="false" outlineLevel="0" collapsed="false">
      <c r="A100" s="38" t="n">
        <v>19639</v>
      </c>
      <c r="B100" s="39" t="n">
        <v>20170813</v>
      </c>
      <c r="C100" s="38" t="n">
        <v>5827</v>
      </c>
      <c r="D100" s="39" t="n">
        <v>1</v>
      </c>
      <c r="E100" s="9" t="n">
        <v>-100.6</v>
      </c>
      <c r="F100" s="9" t="n">
        <v>45.85</v>
      </c>
      <c r="G100" s="9" t="n">
        <v>1313.36</v>
      </c>
      <c r="H100" s="9" t="n">
        <v>8.38</v>
      </c>
      <c r="I100" s="9" t="n">
        <v>0</v>
      </c>
      <c r="J100" s="9" t="n">
        <v>0.65</v>
      </c>
      <c r="K100" s="9" t="n">
        <v>0.65</v>
      </c>
      <c r="L100" s="14" t="n">
        <v>587</v>
      </c>
      <c r="M100" s="14" t="n">
        <v>1</v>
      </c>
      <c r="N100" s="9" t="n">
        <v>7.26</v>
      </c>
      <c r="O100" s="9" t="n">
        <v>3.32</v>
      </c>
      <c r="P100" s="9" t="n">
        <v>16.45</v>
      </c>
      <c r="Q100" s="9" t="n">
        <v>1.38</v>
      </c>
      <c r="R100" s="15" t="n">
        <v>61</v>
      </c>
      <c r="S100" s="15" t="n">
        <v>0</v>
      </c>
      <c r="T100" s="15" t="n">
        <v>61</v>
      </c>
      <c r="U100" s="9" t="n">
        <v>7.2642</v>
      </c>
      <c r="V100" s="9" t="n">
        <v>0</v>
      </c>
      <c r="W100" s="9" t="n">
        <v>7.2642</v>
      </c>
      <c r="X100" s="10" t="n">
        <v>2.6501</v>
      </c>
      <c r="Y100" s="10" t="n">
        <v>0</v>
      </c>
      <c r="Z100" s="10" t="n">
        <v>2.6501</v>
      </c>
      <c r="AA100" s="40" t="n">
        <v>-100.32</v>
      </c>
      <c r="AB100" s="40" t="n">
        <v>46.35</v>
      </c>
      <c r="AC100" s="40" t="n">
        <v>37487.71</v>
      </c>
      <c r="AD100" s="40" t="n">
        <v>13.25</v>
      </c>
      <c r="AE100" s="40" t="n">
        <v>0</v>
      </c>
      <c r="AF100" s="40" t="n">
        <v>3.6</v>
      </c>
      <c r="AG100" s="40" t="n">
        <v>2.45</v>
      </c>
      <c r="AH100" s="41" t="n">
        <v>603</v>
      </c>
      <c r="AI100" s="41" t="n">
        <v>1</v>
      </c>
      <c r="AJ100" s="40" t="n">
        <v>2.12</v>
      </c>
      <c r="AK100" s="40" t="n">
        <v>4.61</v>
      </c>
      <c r="AL100" s="40" t="n">
        <v>53.69</v>
      </c>
      <c r="AM100" s="40" t="n">
        <v>0</v>
      </c>
      <c r="AN100" s="15" t="n">
        <v>1757</v>
      </c>
      <c r="AO100" s="15" t="n">
        <v>864</v>
      </c>
      <c r="AP100" s="15" t="n">
        <v>360</v>
      </c>
      <c r="AQ100" s="40" t="n">
        <v>2.1169</v>
      </c>
      <c r="AR100" s="40" t="n">
        <v>1.4858</v>
      </c>
      <c r="AS100" s="40" t="n">
        <v>6.7477</v>
      </c>
      <c r="AT100" s="10" t="n">
        <v>22.0434</v>
      </c>
      <c r="AU100" s="10" t="n">
        <v>7.6081</v>
      </c>
      <c r="AV100" s="10" t="n">
        <v>14.3971</v>
      </c>
    </row>
    <row r="101" customFormat="false" ht="12.8" hidden="false" customHeight="false" outlineLevel="0" collapsed="false">
      <c r="A101" s="38" t="n">
        <v>19639</v>
      </c>
      <c r="B101" s="39" t="n">
        <v>20170813</v>
      </c>
      <c r="C101" s="38" t="n">
        <v>5827</v>
      </c>
      <c r="D101" s="39" t="n">
        <v>2</v>
      </c>
      <c r="E101" s="9" t="n">
        <v>-99.88</v>
      </c>
      <c r="F101" s="9" t="n">
        <v>46.7</v>
      </c>
      <c r="G101" s="9" t="n">
        <v>1081.16</v>
      </c>
      <c r="H101" s="9" t="n">
        <v>7.38</v>
      </c>
      <c r="I101" s="9" t="n">
        <v>0.25</v>
      </c>
      <c r="J101" s="9" t="n">
        <v>0.7</v>
      </c>
      <c r="K101" s="9" t="n">
        <v>0.45</v>
      </c>
      <c r="L101" s="14" t="n">
        <v>544</v>
      </c>
      <c r="M101" s="14" t="n">
        <v>1</v>
      </c>
      <c r="N101" s="9" t="n">
        <v>13.54</v>
      </c>
      <c r="O101" s="9" t="n">
        <v>12.04</v>
      </c>
      <c r="P101" s="9" t="n">
        <v>49.09</v>
      </c>
      <c r="Q101" s="9" t="n">
        <v>0.34</v>
      </c>
      <c r="R101" s="15" t="n">
        <v>51</v>
      </c>
      <c r="S101" s="15" t="n">
        <v>0</v>
      </c>
      <c r="T101" s="15" t="n">
        <v>51</v>
      </c>
      <c r="U101" s="9" t="n">
        <v>13.5351</v>
      </c>
      <c r="V101" s="9" t="n">
        <v>0</v>
      </c>
      <c r="W101" s="9" t="n">
        <v>13.5351</v>
      </c>
      <c r="X101" s="10" t="n">
        <v>4.0649</v>
      </c>
      <c r="Y101" s="10" t="n">
        <v>0</v>
      </c>
      <c r="Z101" s="10" t="n">
        <v>4.0649</v>
      </c>
      <c r="AA101" s="40" t="n">
        <v>-100.32</v>
      </c>
      <c r="AB101" s="40" t="n">
        <v>46.35</v>
      </c>
      <c r="AC101" s="40" t="n">
        <v>37487.71</v>
      </c>
      <c r="AD101" s="40" t="n">
        <v>13.25</v>
      </c>
      <c r="AE101" s="40" t="n">
        <v>0</v>
      </c>
      <c r="AF101" s="40" t="n">
        <v>3.6</v>
      </c>
      <c r="AG101" s="40" t="n">
        <v>2.45</v>
      </c>
      <c r="AH101" s="41" t="n">
        <v>603</v>
      </c>
      <c r="AI101" s="41" t="n">
        <v>1</v>
      </c>
      <c r="AJ101" s="40" t="n">
        <v>2.12</v>
      </c>
      <c r="AK101" s="40" t="n">
        <v>4.61</v>
      </c>
      <c r="AL101" s="40" t="n">
        <v>53.69</v>
      </c>
      <c r="AM101" s="40" t="n">
        <v>0</v>
      </c>
      <c r="AN101" s="15"/>
      <c r="AO101" s="15"/>
      <c r="AP101" s="15"/>
      <c r="AQ101" s="40" t="n">
        <v>2.1169</v>
      </c>
      <c r="AR101" s="40" t="n">
        <v>1.4858</v>
      </c>
      <c r="AS101" s="40" t="n">
        <v>6.7477</v>
      </c>
      <c r="AT101" s="10"/>
      <c r="AU101" s="10"/>
      <c r="AV101" s="10"/>
    </row>
    <row r="102" customFormat="false" ht="12.8" hidden="false" customHeight="false" outlineLevel="0" collapsed="false">
      <c r="A102" s="38" t="n">
        <v>19772</v>
      </c>
      <c r="B102" s="39" t="n">
        <v>20170821</v>
      </c>
      <c r="C102" s="38" t="n">
        <v>134404</v>
      </c>
      <c r="D102" s="39" t="n">
        <v>1</v>
      </c>
      <c r="E102" s="9" t="n">
        <v>-94.57</v>
      </c>
      <c r="F102" s="9" t="n">
        <v>40.97</v>
      </c>
      <c r="G102" s="9" t="n">
        <v>1656.96</v>
      </c>
      <c r="H102" s="9" t="n">
        <v>6.38</v>
      </c>
      <c r="I102" s="9" t="n">
        <v>0</v>
      </c>
      <c r="J102" s="9" t="n">
        <v>0.9</v>
      </c>
      <c r="K102" s="9" t="n">
        <v>0.5</v>
      </c>
      <c r="L102" s="14" t="n">
        <v>381</v>
      </c>
      <c r="M102" s="14" t="n">
        <v>1</v>
      </c>
      <c r="N102" s="9" t="n">
        <v>10.82</v>
      </c>
      <c r="O102" s="9" t="n">
        <v>10</v>
      </c>
      <c r="P102" s="9" t="n">
        <v>43.64</v>
      </c>
      <c r="Q102" s="9" t="n">
        <v>0.62</v>
      </c>
      <c r="R102" s="15" t="n">
        <v>71</v>
      </c>
      <c r="S102" s="15" t="n">
        <v>0</v>
      </c>
      <c r="T102" s="15" t="n">
        <v>71</v>
      </c>
      <c r="U102" s="9" t="n">
        <v>10.8243</v>
      </c>
      <c r="V102" s="9" t="n">
        <v>0</v>
      </c>
      <c r="W102" s="9" t="n">
        <v>10.8243</v>
      </c>
      <c r="X102" s="10" t="n">
        <v>4.9821</v>
      </c>
      <c r="Y102" s="10" t="n">
        <v>0</v>
      </c>
      <c r="Z102" s="10" t="n">
        <v>4.9821</v>
      </c>
      <c r="AA102" s="40" t="n">
        <v>-94.6</v>
      </c>
      <c r="AB102" s="40" t="n">
        <v>41.75</v>
      </c>
      <c r="AC102" s="40" t="n">
        <v>30602.24</v>
      </c>
      <c r="AD102" s="40" t="n">
        <v>13.62</v>
      </c>
      <c r="AE102" s="40" t="n">
        <v>0</v>
      </c>
      <c r="AF102" s="40" t="n">
        <v>2.75</v>
      </c>
      <c r="AG102" s="40" t="n">
        <v>2.35</v>
      </c>
      <c r="AH102" s="41" t="n">
        <v>361</v>
      </c>
      <c r="AI102" s="41" t="n">
        <v>1</v>
      </c>
      <c r="AJ102" s="40" t="n">
        <v>2.29</v>
      </c>
      <c r="AK102" s="40" t="n">
        <v>4.2</v>
      </c>
      <c r="AL102" s="40" t="n">
        <v>43.64</v>
      </c>
      <c r="AM102" s="40" t="n">
        <v>0</v>
      </c>
      <c r="AN102" s="15" t="n">
        <v>1327</v>
      </c>
      <c r="AO102" s="15" t="n">
        <v>506</v>
      </c>
      <c r="AP102" s="15" t="n">
        <v>418</v>
      </c>
      <c r="AQ102" s="40" t="n">
        <v>2.29</v>
      </c>
      <c r="AR102" s="40" t="n">
        <v>1.9663</v>
      </c>
      <c r="AS102" s="40" t="n">
        <v>4.8713</v>
      </c>
      <c r="AT102" s="10" t="n">
        <v>19.4664</v>
      </c>
      <c r="AU102" s="10" t="n">
        <v>6.3737</v>
      </c>
      <c r="AV102" s="10" t="n">
        <v>13.0436</v>
      </c>
    </row>
    <row r="103" customFormat="false" ht="12.8" hidden="false" customHeight="false" outlineLevel="0" collapsed="false">
      <c r="A103" s="38" t="n">
        <v>19772</v>
      </c>
      <c r="B103" s="39" t="n">
        <v>20170821</v>
      </c>
      <c r="C103" s="38" t="n">
        <v>134404</v>
      </c>
      <c r="D103" s="39" t="n">
        <v>2</v>
      </c>
      <c r="E103" s="9" t="n">
        <v>-94.8</v>
      </c>
      <c r="F103" s="9" t="n">
        <v>42.3</v>
      </c>
      <c r="G103" s="9" t="n">
        <v>1165.99</v>
      </c>
      <c r="H103" s="9" t="n">
        <v>8.25</v>
      </c>
      <c r="I103" s="9" t="n">
        <v>0.25</v>
      </c>
      <c r="J103" s="9" t="n">
        <v>0.75</v>
      </c>
      <c r="K103" s="9" t="n">
        <v>0.35</v>
      </c>
      <c r="L103" s="14" t="n">
        <v>364</v>
      </c>
      <c r="M103" s="14" t="n">
        <v>1</v>
      </c>
      <c r="N103" s="9" t="n">
        <v>7.07</v>
      </c>
      <c r="O103" s="9" t="n">
        <v>5.64</v>
      </c>
      <c r="P103" s="9" t="n">
        <v>22.92</v>
      </c>
      <c r="Q103" s="9" t="n">
        <v>0.21</v>
      </c>
      <c r="R103" s="15" t="n">
        <v>51</v>
      </c>
      <c r="S103" s="15" t="n">
        <v>0</v>
      </c>
      <c r="T103" s="15" t="n">
        <v>51</v>
      </c>
      <c r="U103" s="9" t="n">
        <v>7.0731</v>
      </c>
      <c r="V103" s="9" t="n">
        <v>0</v>
      </c>
      <c r="W103" s="9" t="n">
        <v>7.0731</v>
      </c>
      <c r="X103" s="10" t="n">
        <v>2.2909</v>
      </c>
      <c r="Y103" s="10" t="n">
        <v>0</v>
      </c>
      <c r="Z103" s="10" t="n">
        <v>2.2909</v>
      </c>
      <c r="AA103" s="40" t="n">
        <v>-94.6</v>
      </c>
      <c r="AB103" s="40" t="n">
        <v>41.75</v>
      </c>
      <c r="AC103" s="40" t="n">
        <v>30602.24</v>
      </c>
      <c r="AD103" s="40" t="n">
        <v>13.62</v>
      </c>
      <c r="AE103" s="40" t="n">
        <v>0</v>
      </c>
      <c r="AF103" s="40" t="n">
        <v>2.75</v>
      </c>
      <c r="AG103" s="40" t="n">
        <v>2.35</v>
      </c>
      <c r="AH103" s="41" t="n">
        <v>361</v>
      </c>
      <c r="AI103" s="41" t="n">
        <v>1</v>
      </c>
      <c r="AJ103" s="40" t="n">
        <v>2.29</v>
      </c>
      <c r="AK103" s="40" t="n">
        <v>4.2</v>
      </c>
      <c r="AL103" s="40" t="n">
        <v>43.64</v>
      </c>
      <c r="AM103" s="40" t="n">
        <v>0</v>
      </c>
      <c r="AN103" s="15"/>
      <c r="AO103" s="15"/>
      <c r="AP103" s="15"/>
      <c r="AQ103" s="40" t="n">
        <v>2.29</v>
      </c>
      <c r="AR103" s="40" t="n">
        <v>1.9663</v>
      </c>
      <c r="AS103" s="40" t="n">
        <v>4.8713</v>
      </c>
      <c r="AT103" s="10"/>
      <c r="AU103" s="10"/>
      <c r="AV103" s="10"/>
    </row>
    <row r="104" customFormat="false" ht="12.8" hidden="false" customHeight="false" outlineLevel="0" collapsed="false">
      <c r="A104" s="38" t="n">
        <v>19854</v>
      </c>
      <c r="B104" s="39" t="n">
        <v>20170826</v>
      </c>
      <c r="C104" s="38" t="n">
        <v>203627</v>
      </c>
      <c r="D104" s="39" t="n">
        <v>1</v>
      </c>
      <c r="E104" s="9" t="n">
        <v>-99.55</v>
      </c>
      <c r="F104" s="9" t="n">
        <v>50.82</v>
      </c>
      <c r="G104" s="9" t="n">
        <v>1698.77</v>
      </c>
      <c r="H104" s="9" t="n">
        <v>7.75</v>
      </c>
      <c r="I104" s="9" t="n">
        <v>0</v>
      </c>
      <c r="J104" s="9" t="n">
        <v>1.25</v>
      </c>
      <c r="K104" s="9" t="n">
        <v>1.1</v>
      </c>
      <c r="L104" s="14" t="n">
        <v>298</v>
      </c>
      <c r="M104" s="14" t="n">
        <v>1</v>
      </c>
      <c r="N104" s="9" t="n">
        <v>10.89</v>
      </c>
      <c r="O104" s="9" t="n">
        <v>13.4</v>
      </c>
      <c r="P104" s="9" t="n">
        <v>66.51</v>
      </c>
      <c r="Q104" s="9" t="n">
        <v>0.34</v>
      </c>
      <c r="R104" s="15" t="n">
        <v>87</v>
      </c>
      <c r="S104" s="15" t="n">
        <v>0</v>
      </c>
      <c r="T104" s="15" t="n">
        <v>87</v>
      </c>
      <c r="U104" s="9" t="n">
        <v>10.8949</v>
      </c>
      <c r="V104" s="9" t="n">
        <v>0</v>
      </c>
      <c r="W104" s="9" t="n">
        <v>10.8949</v>
      </c>
      <c r="X104" s="10" t="n">
        <v>5.1411</v>
      </c>
      <c r="Y104" s="10" t="n">
        <v>0</v>
      </c>
      <c r="Z104" s="10" t="n">
        <v>5.1411</v>
      </c>
      <c r="AA104" s="40" t="n">
        <v>-99.98</v>
      </c>
      <c r="AB104" s="40" t="n">
        <v>50.72</v>
      </c>
      <c r="AC104" s="40" t="n">
        <v>12229.91</v>
      </c>
      <c r="AD104" s="40" t="n">
        <v>12.12</v>
      </c>
      <c r="AE104" s="40" t="n">
        <v>0</v>
      </c>
      <c r="AF104" s="40" t="n">
        <v>2.4</v>
      </c>
      <c r="AG104" s="40" t="n">
        <v>1.8</v>
      </c>
      <c r="AH104" s="41" t="n">
        <v>677</v>
      </c>
      <c r="AI104" s="41" t="n">
        <v>1</v>
      </c>
      <c r="AJ104" s="40" t="n">
        <v>2.26</v>
      </c>
      <c r="AK104" s="40" t="n">
        <v>6.29</v>
      </c>
      <c r="AL104" s="40" t="n">
        <v>66.51</v>
      </c>
      <c r="AM104" s="40" t="n">
        <v>0</v>
      </c>
      <c r="AN104" s="15" t="n">
        <v>625</v>
      </c>
      <c r="AO104" s="15" t="n">
        <v>177</v>
      </c>
      <c r="AP104" s="15" t="n">
        <v>177</v>
      </c>
      <c r="AQ104" s="40" t="n">
        <v>2.2597</v>
      </c>
      <c r="AR104" s="40" t="n">
        <v>1.1188</v>
      </c>
      <c r="AS104" s="40" t="n">
        <v>6.8392</v>
      </c>
      <c r="AT104" s="10" t="n">
        <v>7.6765</v>
      </c>
      <c r="AU104" s="10" t="n">
        <v>1.0764</v>
      </c>
      <c r="AV104" s="10" t="n">
        <v>6.5799</v>
      </c>
    </row>
    <row r="105" customFormat="false" ht="12.8" hidden="false" customHeight="false" outlineLevel="0" collapsed="false">
      <c r="A105" s="38" t="n">
        <v>19931</v>
      </c>
      <c r="B105" s="39" t="n">
        <v>20170831</v>
      </c>
      <c r="C105" s="38" t="n">
        <v>192738</v>
      </c>
      <c r="D105" s="39" t="n">
        <v>2</v>
      </c>
      <c r="E105" s="9" t="n">
        <v>-90.32</v>
      </c>
      <c r="F105" s="9" t="n">
        <v>35.1</v>
      </c>
      <c r="G105" s="9" t="n">
        <v>1087.46</v>
      </c>
      <c r="H105" s="9" t="n">
        <v>4.88</v>
      </c>
      <c r="I105" s="9" t="n">
        <v>0</v>
      </c>
      <c r="J105" s="9" t="n">
        <v>0.5</v>
      </c>
      <c r="K105" s="9" t="n">
        <v>0.55</v>
      </c>
      <c r="L105" s="14" t="n">
        <v>61</v>
      </c>
      <c r="M105" s="14" t="n">
        <v>1</v>
      </c>
      <c r="N105" s="9" t="n">
        <v>10.05</v>
      </c>
      <c r="O105" s="9" t="n">
        <v>5.47</v>
      </c>
      <c r="P105" s="9" t="n">
        <v>28.77</v>
      </c>
      <c r="Q105" s="9" t="n">
        <v>2.38</v>
      </c>
      <c r="R105" s="15" t="n">
        <v>43</v>
      </c>
      <c r="S105" s="15" t="n">
        <v>0</v>
      </c>
      <c r="T105" s="15" t="n">
        <v>43</v>
      </c>
      <c r="U105" s="9" t="n">
        <v>10.0485</v>
      </c>
      <c r="V105" s="9" t="n">
        <v>0</v>
      </c>
      <c r="W105" s="9" t="n">
        <v>10.0485</v>
      </c>
      <c r="X105" s="10" t="n">
        <v>3.0354</v>
      </c>
      <c r="Y105" s="10" t="n">
        <v>0</v>
      </c>
      <c r="Z105" s="10" t="n">
        <v>3.0354</v>
      </c>
      <c r="AA105" s="40" t="n">
        <v>-88.95</v>
      </c>
      <c r="AB105" s="40" t="n">
        <v>35.08</v>
      </c>
      <c r="AC105" s="40" t="n">
        <v>71212.18</v>
      </c>
      <c r="AD105" s="40" t="n">
        <v>13</v>
      </c>
      <c r="AE105" s="40" t="n">
        <v>0</v>
      </c>
      <c r="AF105" s="40" t="n">
        <v>4.05</v>
      </c>
      <c r="AG105" s="40" t="n">
        <v>3.7</v>
      </c>
      <c r="AH105" s="41" t="n">
        <v>139</v>
      </c>
      <c r="AI105" s="41" t="n">
        <v>1</v>
      </c>
      <c r="AJ105" s="40" t="n">
        <v>5.55</v>
      </c>
      <c r="AK105" s="40" t="n">
        <v>12.97</v>
      </c>
      <c r="AL105" s="40" t="n">
        <v>286.28</v>
      </c>
      <c r="AM105" s="40" t="n">
        <v>0</v>
      </c>
      <c r="AN105" s="15" t="n">
        <v>2815</v>
      </c>
      <c r="AO105" s="15" t="n">
        <v>1765</v>
      </c>
      <c r="AP105" s="15" t="n">
        <v>539</v>
      </c>
      <c r="AQ105" s="40" t="n">
        <v>5.55</v>
      </c>
      <c r="AR105" s="40" t="n">
        <v>3.7475</v>
      </c>
      <c r="AS105" s="40" t="n">
        <v>16.685</v>
      </c>
      <c r="AT105" s="10" t="n">
        <v>109.7846</v>
      </c>
      <c r="AU105" s="10" t="n">
        <v>46.4787</v>
      </c>
      <c r="AV105" s="10" t="n">
        <v>63.1958</v>
      </c>
    </row>
    <row r="106" customFormat="false" ht="12.8" hidden="false" customHeight="false" outlineLevel="0" collapsed="false">
      <c r="A106" s="38" t="n">
        <v>19946</v>
      </c>
      <c r="B106" s="39" t="n">
        <v>20170901</v>
      </c>
      <c r="C106" s="38" t="n">
        <v>183109</v>
      </c>
      <c r="D106" s="39" t="n">
        <v>1</v>
      </c>
      <c r="E106" s="9" t="n">
        <v>-97.02</v>
      </c>
      <c r="F106" s="9" t="n">
        <v>52.88</v>
      </c>
      <c r="G106" s="9" t="n">
        <v>1958.92</v>
      </c>
      <c r="H106" s="9" t="n">
        <v>5.38</v>
      </c>
      <c r="I106" s="9" t="n">
        <v>0.12</v>
      </c>
      <c r="J106" s="9" t="n">
        <v>1.2</v>
      </c>
      <c r="K106" s="9" t="n">
        <v>0.5</v>
      </c>
      <c r="L106" s="14" t="n">
        <v>239</v>
      </c>
      <c r="M106" s="14" t="n">
        <v>1</v>
      </c>
      <c r="N106" s="9" t="n">
        <v>24.81</v>
      </c>
      <c r="O106" s="9" t="n">
        <v>32.15</v>
      </c>
      <c r="P106" s="9" t="n">
        <v>175.31</v>
      </c>
      <c r="Q106" s="9" t="n">
        <v>0.53</v>
      </c>
      <c r="R106" s="15" t="n">
        <v>105</v>
      </c>
      <c r="S106" s="15" t="n">
        <v>0</v>
      </c>
      <c r="T106" s="15" t="n">
        <v>105</v>
      </c>
      <c r="U106" s="9" t="n">
        <v>24.8083</v>
      </c>
      <c r="V106" s="9" t="n">
        <v>0</v>
      </c>
      <c r="W106" s="9" t="n">
        <v>24.8083</v>
      </c>
      <c r="X106" s="10" t="n">
        <v>13.4993</v>
      </c>
      <c r="Y106" s="10" t="n">
        <v>0</v>
      </c>
      <c r="Z106" s="10" t="n">
        <v>13.4993</v>
      </c>
      <c r="AA106" s="40" t="n">
        <v>-96.15</v>
      </c>
      <c r="AB106" s="40" t="n">
        <v>53.12</v>
      </c>
      <c r="AC106" s="40" t="n">
        <v>17825.28</v>
      </c>
      <c r="AD106" s="40" t="n">
        <v>10.75</v>
      </c>
      <c r="AE106" s="40" t="n">
        <v>0</v>
      </c>
      <c r="AF106" s="40" t="n">
        <v>3.75</v>
      </c>
      <c r="AG106" s="40" t="n">
        <v>2.1</v>
      </c>
      <c r="AH106" s="41" t="n">
        <v>270</v>
      </c>
      <c r="AI106" s="41" t="n">
        <v>1</v>
      </c>
      <c r="AJ106" s="40" t="n">
        <v>5.34</v>
      </c>
      <c r="AK106" s="40" t="n">
        <v>13.57</v>
      </c>
      <c r="AL106" s="40" t="n">
        <v>175.31</v>
      </c>
      <c r="AM106" s="40" t="n">
        <v>0</v>
      </c>
      <c r="AN106" s="15" t="n">
        <v>961</v>
      </c>
      <c r="AO106" s="15" t="n">
        <v>445</v>
      </c>
      <c r="AP106" s="15" t="n">
        <v>289</v>
      </c>
      <c r="AQ106" s="40" t="n">
        <v>5.3431</v>
      </c>
      <c r="AR106" s="40" t="n">
        <v>3.1064</v>
      </c>
      <c r="AS106" s="40" t="n">
        <v>12.9741</v>
      </c>
      <c r="AT106" s="10" t="n">
        <v>26.4564</v>
      </c>
      <c r="AU106" s="10" t="n">
        <v>7.1224</v>
      </c>
      <c r="AV106" s="10" t="n">
        <v>19.319</v>
      </c>
    </row>
    <row r="107" customFormat="false" ht="12.8" hidden="false" customHeight="false" outlineLevel="0" collapsed="false">
      <c r="A107" s="38" t="n">
        <v>20008</v>
      </c>
      <c r="B107" s="39" t="n">
        <v>20170905</v>
      </c>
      <c r="C107" s="38" t="n">
        <v>181728</v>
      </c>
      <c r="D107" s="39" t="n">
        <v>4</v>
      </c>
      <c r="E107" s="9" t="n">
        <v>-92.12</v>
      </c>
      <c r="F107" s="9" t="n">
        <v>35.1</v>
      </c>
      <c r="G107" s="9" t="n">
        <v>1289.77</v>
      </c>
      <c r="H107" s="9" t="n">
        <v>7.88</v>
      </c>
      <c r="I107" s="9" t="n">
        <v>0</v>
      </c>
      <c r="J107" s="9" t="n">
        <v>1.4</v>
      </c>
      <c r="K107" s="9" t="n">
        <v>0.35</v>
      </c>
      <c r="L107" s="14" t="n">
        <v>124</v>
      </c>
      <c r="M107" s="14" t="n">
        <v>1</v>
      </c>
      <c r="N107" s="9" t="n">
        <v>15.38</v>
      </c>
      <c r="O107" s="9" t="n">
        <v>31.68</v>
      </c>
      <c r="P107" s="9" t="n">
        <v>218.99</v>
      </c>
      <c r="Q107" s="9" t="n">
        <v>0.89</v>
      </c>
      <c r="R107" s="15" t="n">
        <v>51</v>
      </c>
      <c r="S107" s="15" t="n">
        <v>0</v>
      </c>
      <c r="T107" s="15" t="n">
        <v>51</v>
      </c>
      <c r="U107" s="9" t="n">
        <v>15.3849</v>
      </c>
      <c r="V107" s="9" t="n">
        <v>0</v>
      </c>
      <c r="W107" s="9" t="n">
        <v>15.3849</v>
      </c>
      <c r="X107" s="10" t="n">
        <v>5.5119</v>
      </c>
      <c r="Y107" s="10" t="n">
        <v>0</v>
      </c>
      <c r="Z107" s="10" t="n">
        <v>5.5119</v>
      </c>
      <c r="AA107" s="40" t="n">
        <v>-92.3</v>
      </c>
      <c r="AB107" s="40" t="n">
        <v>35.1</v>
      </c>
      <c r="AC107" s="40" t="n">
        <v>4071.63</v>
      </c>
      <c r="AD107" s="40" t="n">
        <v>13.5</v>
      </c>
      <c r="AE107" s="40" t="n">
        <v>0</v>
      </c>
      <c r="AF107" s="40" t="n">
        <v>1.85</v>
      </c>
      <c r="AG107" s="40" t="n">
        <v>0.45</v>
      </c>
      <c r="AH107" s="41" t="n">
        <v>132</v>
      </c>
      <c r="AI107" s="41" t="n">
        <v>1</v>
      </c>
      <c r="AJ107" s="40" t="n">
        <v>5.75</v>
      </c>
      <c r="AK107" s="40" t="n">
        <v>19.06</v>
      </c>
      <c r="AL107" s="40" t="n">
        <v>218.99</v>
      </c>
      <c r="AM107" s="40" t="n">
        <v>0</v>
      </c>
      <c r="AN107" s="15" t="n">
        <v>161</v>
      </c>
      <c r="AO107" s="15" t="n">
        <v>24</v>
      </c>
      <c r="AP107" s="15" t="n">
        <v>89</v>
      </c>
      <c r="AQ107" s="40" t="n">
        <v>5.7479</v>
      </c>
      <c r="AR107" s="40" t="n">
        <v>0.897</v>
      </c>
      <c r="AS107" s="40" t="n">
        <v>10.156</v>
      </c>
      <c r="AT107" s="10" t="n">
        <v>6.501</v>
      </c>
      <c r="AU107" s="10" t="n">
        <v>0.1512</v>
      </c>
      <c r="AV107" s="10" t="n">
        <v>6.3497</v>
      </c>
    </row>
    <row r="108" customFormat="false" ht="12.8" hidden="false" customHeight="false" outlineLevel="0" collapsed="false">
      <c r="A108" s="38" t="n">
        <v>20141</v>
      </c>
      <c r="B108" s="39" t="n">
        <v>20170914</v>
      </c>
      <c r="C108" s="38" t="n">
        <v>70907</v>
      </c>
      <c r="D108" s="39" t="n">
        <v>1</v>
      </c>
      <c r="E108" s="9" t="n">
        <v>-92.43</v>
      </c>
      <c r="F108" s="9" t="n">
        <v>49.17</v>
      </c>
      <c r="G108" s="9" t="n">
        <v>2384.54</v>
      </c>
      <c r="H108" s="9" t="n">
        <v>9.38</v>
      </c>
      <c r="I108" s="9" t="n">
        <v>0</v>
      </c>
      <c r="J108" s="9" t="n">
        <v>1.2</v>
      </c>
      <c r="K108" s="9" t="n">
        <v>0.4</v>
      </c>
      <c r="L108" s="14" t="n">
        <v>405</v>
      </c>
      <c r="M108" s="14" t="n">
        <v>1</v>
      </c>
      <c r="N108" s="9" t="n">
        <v>36.95</v>
      </c>
      <c r="O108" s="9" t="n">
        <v>34.39</v>
      </c>
      <c r="P108" s="9" t="n">
        <v>188.95</v>
      </c>
      <c r="Q108" s="9" t="n">
        <v>1.63</v>
      </c>
      <c r="R108" s="15" t="n">
        <v>118</v>
      </c>
      <c r="S108" s="15" t="n">
        <v>0</v>
      </c>
      <c r="T108" s="15" t="n">
        <v>118</v>
      </c>
      <c r="U108" s="9" t="n">
        <v>36.9492</v>
      </c>
      <c r="V108" s="9" t="n">
        <v>0</v>
      </c>
      <c r="W108" s="9" t="n">
        <v>36.9492</v>
      </c>
      <c r="X108" s="10" t="n">
        <v>24.4741</v>
      </c>
      <c r="Y108" s="10" t="n">
        <v>0</v>
      </c>
      <c r="Z108" s="10" t="n">
        <v>24.4741</v>
      </c>
      <c r="AA108" s="40" t="n">
        <v>-90.78</v>
      </c>
      <c r="AB108" s="40" t="n">
        <v>49.45</v>
      </c>
      <c r="AC108" s="40" t="n">
        <v>33237.88</v>
      </c>
      <c r="AD108" s="40" t="n">
        <v>13.88</v>
      </c>
      <c r="AE108" s="40" t="n">
        <v>0</v>
      </c>
      <c r="AF108" s="40" t="n">
        <v>5</v>
      </c>
      <c r="AG108" s="40" t="n">
        <v>1.75</v>
      </c>
      <c r="AH108" s="41" t="n">
        <v>477</v>
      </c>
      <c r="AI108" s="41" t="n">
        <v>1</v>
      </c>
      <c r="AJ108" s="40" t="n">
        <v>4.49</v>
      </c>
      <c r="AK108" s="40" t="n">
        <v>14.4</v>
      </c>
      <c r="AL108" s="40" t="n">
        <v>188.95</v>
      </c>
      <c r="AM108" s="40" t="n">
        <v>0</v>
      </c>
      <c r="AN108" s="15" t="n">
        <v>1654</v>
      </c>
      <c r="AO108" s="15" t="n">
        <v>402</v>
      </c>
      <c r="AP108" s="15" t="n">
        <v>416</v>
      </c>
      <c r="AQ108" s="40" t="n">
        <v>4.4932</v>
      </c>
      <c r="AR108" s="40" t="n">
        <v>2.0121</v>
      </c>
      <c r="AS108" s="40" t="n">
        <v>15.8826</v>
      </c>
      <c r="AT108" s="10" t="n">
        <v>41.4848</v>
      </c>
      <c r="AU108" s="10" t="n">
        <v>4.5152</v>
      </c>
      <c r="AV108" s="10" t="n">
        <v>36.8815</v>
      </c>
    </row>
    <row r="109" customFormat="false" ht="12.8" hidden="false" customHeight="false" outlineLevel="0" collapsed="false">
      <c r="A109" s="38" t="n">
        <v>20141</v>
      </c>
      <c r="B109" s="39" t="n">
        <v>20170914</v>
      </c>
      <c r="C109" s="38" t="n">
        <v>70907</v>
      </c>
      <c r="D109" s="39" t="n">
        <v>2</v>
      </c>
      <c r="E109" s="9" t="n">
        <v>-90.75</v>
      </c>
      <c r="F109" s="9" t="n">
        <v>49.72</v>
      </c>
      <c r="G109" s="9" t="n">
        <v>1738.48</v>
      </c>
      <c r="H109" s="9" t="n">
        <v>9.38</v>
      </c>
      <c r="I109" s="9" t="n">
        <v>0.25</v>
      </c>
      <c r="J109" s="9" t="n">
        <v>1.75</v>
      </c>
      <c r="K109" s="9" t="n">
        <v>0.4</v>
      </c>
      <c r="L109" s="14" t="n">
        <v>456</v>
      </c>
      <c r="M109" s="14" t="n">
        <v>1</v>
      </c>
      <c r="N109" s="9" t="n">
        <v>14.61</v>
      </c>
      <c r="O109" s="9" t="n">
        <v>17.19</v>
      </c>
      <c r="P109" s="9" t="n">
        <v>127.07</v>
      </c>
      <c r="Q109" s="9" t="n">
        <v>0.95</v>
      </c>
      <c r="R109" s="15" t="n">
        <v>87</v>
      </c>
      <c r="S109" s="15" t="n">
        <v>0</v>
      </c>
      <c r="T109" s="15" t="n">
        <v>87</v>
      </c>
      <c r="U109" s="9" t="n">
        <v>14.6101</v>
      </c>
      <c r="V109" s="9" t="n">
        <v>0</v>
      </c>
      <c r="W109" s="9" t="n">
        <v>14.6101</v>
      </c>
      <c r="X109" s="10" t="n">
        <v>7.0553</v>
      </c>
      <c r="Y109" s="10" t="n">
        <v>0</v>
      </c>
      <c r="Z109" s="10" t="n">
        <v>7.0553</v>
      </c>
      <c r="AA109" s="40" t="n">
        <v>-90.78</v>
      </c>
      <c r="AB109" s="40" t="n">
        <v>49.45</v>
      </c>
      <c r="AC109" s="40" t="n">
        <v>33237.88</v>
      </c>
      <c r="AD109" s="40" t="n">
        <v>13.88</v>
      </c>
      <c r="AE109" s="40" t="n">
        <v>0</v>
      </c>
      <c r="AF109" s="40" t="n">
        <v>5</v>
      </c>
      <c r="AG109" s="40" t="n">
        <v>1.75</v>
      </c>
      <c r="AH109" s="41" t="n">
        <v>477</v>
      </c>
      <c r="AI109" s="41" t="n">
        <v>1</v>
      </c>
      <c r="AJ109" s="40" t="n">
        <v>4.49</v>
      </c>
      <c r="AK109" s="40" t="n">
        <v>14.4</v>
      </c>
      <c r="AL109" s="40" t="n">
        <v>188.95</v>
      </c>
      <c r="AM109" s="40" t="n">
        <v>0</v>
      </c>
      <c r="AN109" s="15"/>
      <c r="AO109" s="15"/>
      <c r="AP109" s="15"/>
      <c r="AQ109" s="40" t="n">
        <v>4.4932</v>
      </c>
      <c r="AR109" s="40" t="n">
        <v>2.0121</v>
      </c>
      <c r="AS109" s="40" t="n">
        <v>15.8826</v>
      </c>
      <c r="AT109" s="10"/>
      <c r="AU109" s="10"/>
      <c r="AV109" s="10"/>
    </row>
    <row r="110" customFormat="false" ht="12.8" hidden="false" customHeight="false" outlineLevel="0" collapsed="false">
      <c r="R110" s="42"/>
      <c r="S110" s="42"/>
      <c r="T110" s="42"/>
      <c r="X110" s="43"/>
      <c r="Y110" s="43"/>
      <c r="Z110" s="43"/>
      <c r="AN110" s="42"/>
      <c r="AO110" s="42"/>
      <c r="AP110" s="42"/>
      <c r="AT110" s="43"/>
      <c r="AU110" s="43"/>
      <c r="AV110" s="43"/>
    </row>
    <row r="111" customFormat="false" ht="12.8" hidden="false" customHeight="false" outlineLevel="0" collapsed="false">
      <c r="R111" s="46" t="n">
        <f aca="false">AVERAGE(R4:R109)</f>
        <v>94.4433962264151</v>
      </c>
      <c r="S111" s="46" t="n">
        <f aca="false">AVERAGE(S4:S109)</f>
        <v>0</v>
      </c>
      <c r="T111" s="46" t="n">
        <f aca="false">AVERAGE(T4:T109)</f>
        <v>94.4433962264151</v>
      </c>
      <c r="X111" s="45" t="n">
        <f aca="false">AVERAGE(X4:X109)</f>
        <v>7.57794622641509</v>
      </c>
      <c r="Y111" s="45" t="n">
        <f aca="false">AVERAGE(Y4:Y109)</f>
        <v>0</v>
      </c>
      <c r="Z111" s="45" t="n">
        <f aca="false">AVERAGE(Z4:Z109)</f>
        <v>7.57794622641509</v>
      </c>
      <c r="AN111" s="46" t="n">
        <f aca="false">AVERAGE(AN4:AN109)</f>
        <v>2090.70786516854</v>
      </c>
      <c r="AO111" s="46" t="n">
        <f aca="false">AVERAGE(AO4:AO109)</f>
        <v>1183.60674157303</v>
      </c>
      <c r="AP111" s="46" t="n">
        <f aca="false">AVERAGE(AP4:AP109)</f>
        <v>363.011235955056</v>
      </c>
      <c r="AT111" s="45" t="n">
        <f aca="false">AVERAGE(AT4:AT109)</f>
        <v>35.1396808988764</v>
      </c>
      <c r="AU111" s="45" t="n">
        <f aca="false">AVERAGE(AU4:AU109)</f>
        <v>16.585806741573</v>
      </c>
      <c r="AV111" s="45" t="n">
        <f aca="false">AVERAGE(AV4:AV109)</f>
        <v>18.4794269662921</v>
      </c>
    </row>
  </sheetData>
  <mergeCells count="7">
    <mergeCell ref="A1:D2"/>
    <mergeCell ref="E1:Z1"/>
    <mergeCell ref="AA1:AV1"/>
    <mergeCell ref="E2:M2"/>
    <mergeCell ref="N2:Z2"/>
    <mergeCell ref="AA2:AI2"/>
    <mergeCell ref="AJ2:AV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3381</TotalTime>
  <Application>LibreOffice/5.2.7.2$Linux_X86_64 LibreOffice_project/20m0$Build-2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>Stacy Brodzik</cp:lastModifiedBy>
  <dcterms:modified xsi:type="dcterms:W3CDTF">2018-06-01T13:34:59Z</dcterms:modified>
  <cp:revision>132</cp:revision>
  <dc:subject/>
  <dc:title/>
</cp:coreProperties>
</file>