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7"/>
  </bookViews>
  <sheets>
    <sheet name="DWC_DJF_1418_China_v10s_southwest" sheetId="1" state="visible" r:id="rId2"/>
    <sheet name="DWC_DJF_1418_China_v10s_northcentral" sheetId="2" state="visible" r:id="rId3"/>
    <sheet name="DWC_MAM_1418_China_v10s_southwest" sheetId="3" state="visible" r:id="rId4"/>
    <sheet name="DWC_MAM_1418_China_v10s_northcentral" sheetId="4" state="visible" r:id="rId5"/>
    <sheet name="DWC_JJA_1418_China_v10s_southwest" sheetId="5" state="visible" r:id="rId6"/>
    <sheet name="DWC_JJA_1418_China_v10s_northcentral" sheetId="6" state="visible" r:id="rId7"/>
    <sheet name="DWC_SON_1418_China_v10s_southwest" sheetId="7" state="visible" r:id="rId8"/>
    <sheet name="DWC_SON_1418_China_v10s_northcentral" sheetId="8" state="visible" r:id="rId9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<sst xmlns="http://schemas.openxmlformats.org/spreadsheetml/2006/main" count="299" uniqueCount="64">
  <si>
    <t xml:space="preserve">DEEP-WIDE CORES FOR SW DJF (based on v05 with UW c/s adj) – strong</t>
  </si>
  <si>
    <t xml:space="preserve">RASMUSSEN CHECKLIST</t>
  </si>
  <si>
    <t xml:space="preserve">NOTES</t>
  </si>
  <si>
    <t xml:space="preserve">Orbit</t>
  </si>
  <si>
    <t xml:space="preserve">Date</t>
  </si>
  <si>
    <t xml:space="preserve">Time</t>
  </si>
  <si>
    <t xml:space="preserve">Core #</t>
  </si>
  <si>
    <t xml:space="preserve">lon</t>
  </si>
  <si>
    <t xml:space="preserve">lat</t>
  </si>
  <si>
    <t xml:space="preserve">area (km2)</t>
  </si>
  <si>
    <t xml:space="preserve">top_ht (km)</t>
  </si>
  <si>
    <t xml:space="preserve">bot_ht (km)</t>
  </si>
  <si>
    <t xml:space="preserve">dim_X (deg)</t>
  </si>
  <si>
    <t xml:space="preserve">dim_Y (deg)</t>
  </si>
  <si>
    <t xml:space="preserve">terr_ht (m)</t>
  </si>
  <si>
    <t xml:space="preserve">ocean/land</t>
  </si>
  <si>
    <t xml:space="preserve">Notable Case</t>
  </si>
  <si>
    <t xml:space="preserve">On/Off ShoreKM</t>
  </si>
  <si>
    <t xml:space="preserve">States</t>
  </si>
  <si>
    <t xml:space="preserve">Satellite Analysis</t>
  </si>
  <si>
    <t xml:space="preserve">C/S Mask</t>
  </si>
  <si>
    <t xml:space="preserve">Arc Conv</t>
  </si>
  <si>
    <t xml:space="preserve">Orientation SW-NE</t>
  </si>
  <si>
    <t xml:space="preserve">Line Motion &gt; 10 m/s</t>
  </si>
  <si>
    <t xml:space="preserve">125 km Leading Line Connected By Mod Ref</t>
  </si>
  <si>
    <t xml:space="preserve">Strong Ref Gradient</t>
  </si>
  <si>
    <t xml:space="preserve">Serration</t>
  </si>
  <si>
    <t xml:space="preserve">Elongated Cells</t>
  </si>
  <si>
    <t xml:space="preserve">10,000km2 Trailing Strat</t>
  </si>
  <si>
    <t xml:space="preserve">Rear Notch</t>
  </si>
  <si>
    <t xml:space="preserve">Secondary Max In Strat</t>
  </si>
  <si>
    <t xml:space="preserve">SUM</t>
  </si>
  <si>
    <t xml:space="preserve">Max</t>
  </si>
  <si>
    <t xml:space="preserve">Min</t>
  </si>
  <si>
    <t xml:space="preserve">CORE</t>
  </si>
  <si>
    <t xml:space="preserve">STORM</t>
  </si>
  <si>
    <t xml:space="preserve">shape</t>
  </si>
  <si>
    <t xml:space="preserve">near surface rain</t>
  </si>
  <si>
    <t xml:space="preserve">orbit</t>
  </si>
  <si>
    <t xml:space="preserve">date</t>
  </si>
  <si>
    <t xml:space="preserve">time</t>
  </si>
  <si>
    <t xml:space="preserve">top ht (km)</t>
  </si>
  <si>
    <t xml:space="preserve">bot ht (km)</t>
  </si>
  <si>
    <t xml:space="preserve">terr ht (m)</t>
  </si>
  <si>
    <t xml:space="preserve">O/L</t>
  </si>
  <si>
    <t xml:space="preserve">mean (mm/hr)</t>
  </si>
  <si>
    <t xml:space="preserve">stdev (mm/hr)</t>
  </si>
  <si>
    <t xml:space="preserve">max (mm/hr)</t>
  </si>
  <si>
    <t xml:space="preserve">min (mm/hr)</t>
  </si>
  <si>
    <t xml:space="preserve">pixels All</t>
  </si>
  <si>
    <t xml:space="preserve">pixels Stra</t>
  </si>
  <si>
    <t xml:space="preserve">pixels Conv</t>
  </si>
  <si>
    <t xml:space="preserve">Mean All  (mm/hr)</t>
  </si>
  <si>
    <t xml:space="preserve">Mean Stra (mm/hr)</t>
  </si>
  <si>
    <t xml:space="preserve">Mean Conv (mm/hr)</t>
  </si>
  <si>
    <t xml:space="preserve">vol All (10^6 kg/c)</t>
  </si>
  <si>
    <t xml:space="preserve">vol Stra (10^6 kg/c)</t>
  </si>
  <si>
    <t xml:space="preserve">vol Conv (10^6 kg/c)</t>
  </si>
  <si>
    <t xml:space="preserve">DEEP-WIDE CORES FOR SW MAM (based on v05 with UW c/s adj) – strong</t>
  </si>
  <si>
    <t xml:space="preserve">DEEP-WIDE CORES FOR NC MAM (based on v05 with UW c/s adj) – strong</t>
  </si>
  <si>
    <t xml:space="preserve">DEEP-WIDE CORES FOR SW JJA (based on v05 with UW c/s adj) – strong</t>
  </si>
  <si>
    <t xml:space="preserve">DEEP-WIDE CORES FOR NC JJA (based on v05 with UW c/s adj) – strong</t>
  </si>
  <si>
    <t xml:space="preserve">DEEP-WIDE CORES FOR SW SON (based on v05 with UW c/s adj) – strong</t>
  </si>
  <si>
    <t xml:space="preserve">DEEP-WIDE CORES FOR NC SON (based on v05 with UW c/s adj) – strong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</si>
</sst>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00000"/>
    <numFmt numFmtId="166" formatCode="0.00"/>
    <numFmt numFmtId="167" formatCode="0.0000"/>
    <numFmt numFmtId="168" formatCode="0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BDD7EE"/>
        <bgColor rgb="FF99CCFF"/>
      </patternFill>
    </fill>
    <fill>
      <patternFill patternType="solid">
        <fgColor rgb="FF00FF00"/>
        <bgColor rgb="FF33CCCC"/>
      </patternFill>
    </fill>
    <fill>
      <patternFill patternType="solid">
        <fgColor rgb="FF99CCFF"/>
        <bgColor rgb="FFBDD7EE"/>
      </patternFill>
    </fill>
    <fill>
      <patternFill patternType="solid">
        <fgColor rgb="FFFFFF99"/>
        <bgColor rgb="FFFFFFCC"/>
      </patternFill>
    </fill>
    <fill>
      <patternFill patternType="solid">
        <fgColor rgb="FF9CFEC8"/>
        <bgColor rgb="FFCC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CFEC8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6"/>
  <sheetViews>
    <sheetView showFormulas="false" showGridLines="true" showRowColHeaders="true" showZeros="true" rightToLeft="false" tabSelected="false" showOutlineSymbols="true" defaultGridColor="true" view="normal" topLeftCell="P1" colorId="64" zoomScale="100" zoomScaleNormal="100" zoomScalePageLayoutView="100" workbookViewId="0">
      <pane xSplit="0" ySplit="2" topLeftCell="A3" activePane="bottomLeft" state="frozen"/>
      <selection pane="topLeft" activeCell="P1" activeCellId="0" sqref="P1"/>
      <selection pane="bottomLeft" activeCell="AD3" activeCellId="0" sqref="AD3"/>
    </sheetView>
  </sheetViews>
  <sheetFormatPr defaultRowHeight="12.8" outlineLevelRow="0" outlineLevelCol="0"/>
  <cols>
    <col collapsed="false" customWidth="true" hidden="false" outlineLevel="0" max="1" min="1" style="0" width="7.47"/>
    <col collapsed="false" customWidth="true" hidden="false" outlineLevel="0" max="2" min="2" style="0" width="9.59"/>
    <col collapsed="false" customWidth="true" hidden="false" outlineLevel="0" max="3" min="3" style="0" width="6.62"/>
    <col collapsed="false" customWidth="true" hidden="false" outlineLevel="0" max="4" min="4" style="0" width="5.5"/>
    <col collapsed="false" customWidth="true" hidden="false" outlineLevel="0" max="5" min="5" style="0" width="6.2"/>
    <col collapsed="false" customWidth="true" hidden="false" outlineLevel="0" max="6" min="6" style="0" width="5.62"/>
    <col collapsed="false" customWidth="true" hidden="false" outlineLevel="0" max="7" min="7" style="0" width="7.34"/>
    <col collapsed="false" customWidth="true" hidden="false" outlineLevel="0" max="8" min="8" style="0" width="6.62"/>
    <col collapsed="false" customWidth="true" hidden="false" outlineLevel="0" max="9" min="9" style="0" width="6.48"/>
    <col collapsed="false" customWidth="true" hidden="false" outlineLevel="0" max="10" min="10" style="0" width="7.76"/>
    <col collapsed="false" customWidth="true" hidden="false" outlineLevel="0" max="11" min="11" style="0" width="6.89"/>
    <col collapsed="false" customWidth="true" hidden="false" outlineLevel="0" max="12" min="12" style="0" width="6.35"/>
    <col collapsed="false" customWidth="true" hidden="false" outlineLevel="0" max="13" min="13" style="0" width="6.35"/>
    <col collapsed="false" customWidth="true" hidden="false" outlineLevel="0" max="14" min="14" style="0" width="9.16"/>
    <col collapsed="false" customWidth="true" hidden="false" outlineLevel="0" max="15" min="15" style="0" width="9.73"/>
    <col collapsed="false" customWidth="true" hidden="false" outlineLevel="0" max="16" min="16" style="0" width="10.43"/>
    <col collapsed="false" customWidth="false" hidden="false" outlineLevel="0" max="30" min="17" style="0" width="11.52"/>
    <col collapsed="false" customWidth="true" hidden="false" outlineLevel="0" max="31" min="31" style="0" width="111.99"/>
    <col collapsed="false" customWidth="false" hidden="false" outlineLevel="0" max="1025" min="32" style="0" width="11.52"/>
  </cols>
  <sheetData>
    <row r="1" customFormat="false" ht="1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 t="s">
        <v>1</v>
      </c>
      <c r="U1" s="2"/>
      <c r="V1" s="2"/>
      <c r="W1" s="2"/>
      <c r="X1" s="2"/>
      <c r="Y1" s="2"/>
      <c r="Z1" s="2"/>
      <c r="AA1" s="2"/>
      <c r="AB1" s="2"/>
      <c r="AC1" s="2"/>
      <c r="AD1" s="3"/>
      <c r="AE1" s="4" t="s">
        <v>2</v>
      </c>
    </row>
    <row r="2" customFormat="false" ht="23.25" hidden="false" customHeight="true" outlineLevel="0" collapsed="false">
      <c r="A2" s="5" t="s">
        <v>3</v>
      </c>
      <c r="B2" s="6" t="s">
        <v>4</v>
      </c>
      <c r="C2" s="6" t="s">
        <v>5</v>
      </c>
      <c r="D2" s="6" t="s">
        <v>6</v>
      </c>
      <c r="E2" s="6" t="s">
        <v>7</v>
      </c>
      <c r="F2" s="6" t="s">
        <v>8</v>
      </c>
      <c r="G2" s="6" t="s">
        <v>9</v>
      </c>
      <c r="H2" s="6" t="s">
        <v>10</v>
      </c>
      <c r="I2" s="6" t="s">
        <v>11</v>
      </c>
      <c r="J2" s="6" t="s">
        <v>12</v>
      </c>
      <c r="K2" s="6" t="s">
        <v>13</v>
      </c>
      <c r="L2" s="6" t="s">
        <v>14</v>
      </c>
      <c r="M2" s="6" t="s">
        <v>15</v>
      </c>
      <c r="N2" s="7" t="s">
        <v>16</v>
      </c>
      <c r="O2" s="7" t="s">
        <v>17</v>
      </c>
      <c r="P2" s="7" t="s">
        <v>18</v>
      </c>
      <c r="Q2" s="7" t="s">
        <v>5</v>
      </c>
      <c r="R2" s="7" t="s">
        <v>19</v>
      </c>
      <c r="S2" s="7" t="s">
        <v>20</v>
      </c>
      <c r="T2" s="8" t="s">
        <v>21</v>
      </c>
      <c r="U2" s="8" t="s">
        <v>22</v>
      </c>
      <c r="V2" s="8" t="s">
        <v>23</v>
      </c>
      <c r="W2" s="8" t="s">
        <v>24</v>
      </c>
      <c r="X2" s="8" t="s">
        <v>25</v>
      </c>
      <c r="Y2" s="8" t="s">
        <v>26</v>
      </c>
      <c r="Z2" s="8" t="s">
        <v>27</v>
      </c>
      <c r="AA2" s="8" t="s">
        <v>28</v>
      </c>
      <c r="AB2" s="8" t="s">
        <v>29</v>
      </c>
      <c r="AC2" s="9" t="s">
        <v>30</v>
      </c>
      <c r="AD2" s="9" t="s">
        <v>31</v>
      </c>
      <c r="AE2" s="10"/>
    </row>
    <row r="3" customFormat="false" ht="12.8" hidden="false" customHeight="false" outlineLevel="0" collapsed="false">
      <c r="A3" s="11" t="n">
        <v>10748</v>
      </c>
      <c r="B3" s="11" t="n">
        <v>20160119</v>
      </c>
      <c r="C3" s="11" t="n">
        <v>115904</v>
      </c>
      <c r="D3" s="12" t="n">
        <v>1</v>
      </c>
      <c r="E3" s="13" t="n">
        <v>104</v>
      </c>
      <c r="F3" s="13" t="n">
        <v>15.52</v>
      </c>
      <c r="G3" s="13" t="n">
        <v>1608.28</v>
      </c>
      <c r="H3" s="13" t="n">
        <v>10.12</v>
      </c>
      <c r="I3" s="13" t="n">
        <v>0</v>
      </c>
      <c r="J3" s="13" t="n">
        <v>0.75</v>
      </c>
      <c r="K3" s="13" t="n">
        <v>0.6</v>
      </c>
      <c r="L3" s="12" t="n">
        <v>124</v>
      </c>
      <c r="M3" s="12" t="n">
        <v>1</v>
      </c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 t="n">
        <f aca="false">SUM(T3:AC3)</f>
        <v>0</v>
      </c>
      <c r="AE3" s="12"/>
    </row>
    <row r="4" s="17" customFormat="true" ht="12.8" hidden="false" customHeight="false" outlineLevel="0" collapsed="false">
      <c r="A4" s="14"/>
      <c r="B4" s="14"/>
      <c r="C4" s="14"/>
      <c r="D4" s="14"/>
      <c r="E4" s="14"/>
      <c r="F4" s="14"/>
      <c r="G4" s="15" t="n">
        <f aca="false">AVERAGE(G3:G3)</f>
        <v>1608.28</v>
      </c>
      <c r="H4" s="15" t="n">
        <f aca="false">AVERAGE(H3:H3)</f>
        <v>10.12</v>
      </c>
      <c r="I4" s="15" t="n">
        <f aca="false">AVERAGE(I3:I3)</f>
        <v>0</v>
      </c>
      <c r="J4" s="15" t="n">
        <f aca="false">AVERAGE(J3:J3)</f>
        <v>0.75</v>
      </c>
      <c r="K4" s="15" t="n">
        <f aca="false">AVERAGE(K3:K3)</f>
        <v>0.6</v>
      </c>
      <c r="L4" s="15" t="n">
        <f aca="false">AVERAGE(L3:L3)</f>
        <v>124</v>
      </c>
      <c r="M4" s="14"/>
      <c r="N4" s="14"/>
      <c r="O4" s="14"/>
      <c r="P4" s="14"/>
      <c r="Q4" s="14"/>
      <c r="R4" s="14"/>
      <c r="S4" s="14"/>
      <c r="T4" s="16" t="e">
        <f aca="false">AVERAGE(T3:T3)</f>
        <v>#DIV/0!</v>
      </c>
      <c r="U4" s="16" t="e">
        <f aca="false">AVERAGE(U3:U3)</f>
        <v>#DIV/0!</v>
      </c>
      <c r="V4" s="16" t="e">
        <f aca="false">AVERAGE(V3:V3)</f>
        <v>#DIV/0!</v>
      </c>
      <c r="W4" s="16" t="e">
        <f aca="false">AVERAGE(W3:W3)</f>
        <v>#DIV/0!</v>
      </c>
      <c r="X4" s="16" t="e">
        <f aca="false">AVERAGE(X3:X3)</f>
        <v>#DIV/0!</v>
      </c>
      <c r="Y4" s="16" t="e">
        <f aca="false">AVERAGE(Y3:Y3)</f>
        <v>#DIV/0!</v>
      </c>
      <c r="Z4" s="16" t="e">
        <f aca="false">AVERAGE(Z3:Z3)</f>
        <v>#DIV/0!</v>
      </c>
      <c r="AA4" s="16" t="e">
        <f aca="false">AVERAGE(AA3:AA3)</f>
        <v>#DIV/0!</v>
      </c>
      <c r="AB4" s="16" t="e">
        <f aca="false">AVERAGE(AB3:AB3)</f>
        <v>#DIV/0!</v>
      </c>
      <c r="AC4" s="16" t="e">
        <f aca="false">AVERAGE(AC3:AC3)</f>
        <v>#DIV/0!</v>
      </c>
      <c r="AD4" s="16" t="n">
        <f aca="false">AVERAGE(AD3:AD3)</f>
        <v>0</v>
      </c>
      <c r="AE4" s="14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12.8" hidden="false" customHeight="false" outlineLevel="0" collapsed="false">
      <c r="AC5" s="18" t="s">
        <v>32</v>
      </c>
      <c r="AD5" s="19" t="n">
        <f aca="false">MAX(AD3:AD3)</f>
        <v>0</v>
      </c>
    </row>
    <row r="6" customFormat="false" ht="12.8" hidden="false" customHeight="false" outlineLevel="0" collapsed="false">
      <c r="AC6" s="18" t="s">
        <v>33</v>
      </c>
      <c r="AD6" s="19" t="n">
        <f aca="false">MIN(AD3:AD3)</f>
        <v>0</v>
      </c>
    </row>
  </sheetData>
  <mergeCells count="2">
    <mergeCell ref="A1:S1"/>
    <mergeCell ref="T1:AC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C16" activeCellId="0" sqref="AC16"/>
    </sheetView>
  </sheetViews>
  <sheetFormatPr defaultRowHeight="12.8" outlineLevelRow="0" outlineLevelCol="0"/>
  <cols>
    <col collapsed="false" customWidth="true" hidden="false" outlineLevel="0" max="1" min="1" style="0" width="7.47"/>
    <col collapsed="false" customWidth="true" hidden="false" outlineLevel="0" max="2" min="2" style="0" width="9.59"/>
    <col collapsed="false" customWidth="true" hidden="false" outlineLevel="0" max="3" min="3" style="0" width="6.62"/>
    <col collapsed="false" customWidth="true" hidden="false" outlineLevel="0" max="4" min="4" style="0" width="5.5"/>
    <col collapsed="false" customWidth="true" hidden="false" outlineLevel="0" max="5" min="5" style="0" width="6.2"/>
    <col collapsed="false" customWidth="true" hidden="false" outlineLevel="0" max="6" min="6" style="0" width="5.62"/>
    <col collapsed="false" customWidth="true" hidden="false" outlineLevel="0" max="7" min="7" style="0" width="7.34"/>
    <col collapsed="false" customWidth="true" hidden="false" outlineLevel="0" max="8" min="8" style="0" width="6.62"/>
    <col collapsed="false" customWidth="true" hidden="false" outlineLevel="0" max="9" min="9" style="0" width="6.48"/>
    <col collapsed="false" customWidth="true" hidden="false" outlineLevel="0" max="10" min="10" style="0" width="6.2"/>
    <col collapsed="false" customWidth="true" hidden="false" outlineLevel="0" max="11" min="11" style="0" width="6.89"/>
    <col collapsed="false" customWidth="true" hidden="false" outlineLevel="0" max="12" min="12" style="0" width="6.35"/>
    <col collapsed="false" customWidth="true" hidden="false" outlineLevel="0" max="13" min="13" style="0" width="3.94"/>
    <col collapsed="false" customWidth="true" hidden="false" outlineLevel="0" max="14" min="14" style="0" width="7.19"/>
    <col collapsed="false" customWidth="true" hidden="false" outlineLevel="0" max="15" min="15" style="0" width="8.33"/>
    <col collapsed="false" customWidth="true" hidden="false" outlineLevel="0" max="16" min="16" style="0" width="7.61"/>
    <col collapsed="false" customWidth="true" hidden="false" outlineLevel="0" max="17" min="17" style="0" width="7.76"/>
    <col collapsed="false" customWidth="true" hidden="false" outlineLevel="0" max="18" min="18" style="0" width="6.2"/>
    <col collapsed="false" customWidth="true" hidden="false" outlineLevel="0" max="19" min="19" style="0" width="5.78"/>
    <col collapsed="false" customWidth="true" hidden="false" outlineLevel="0" max="20" min="20" style="0" width="5.5"/>
    <col collapsed="false" customWidth="true" hidden="false" outlineLevel="0" max="21" min="21" style="0" width="8.33"/>
    <col collapsed="false" customWidth="true" hidden="false" outlineLevel="0" max="22" min="22" style="0" width="9.32"/>
    <col collapsed="false" customWidth="true" hidden="false" outlineLevel="0" max="23" min="23" style="0" width="10.31"/>
    <col collapsed="false" customWidth="true" hidden="false" outlineLevel="0" max="24" min="24" style="0" width="9.87"/>
    <col collapsed="false" customWidth="true" hidden="false" outlineLevel="0" max="25" min="25" style="0" width="10.15"/>
    <col collapsed="false" customWidth="true" hidden="false" outlineLevel="0" max="26" min="26" style="0" width="10.58"/>
    <col collapsed="false" customWidth="true" hidden="false" outlineLevel="0" max="27" min="27" style="0" width="6.62"/>
    <col collapsed="false" customWidth="true" hidden="false" outlineLevel="0" max="28" min="28" style="0" width="6.2"/>
    <col collapsed="false" customWidth="true" hidden="false" outlineLevel="0" max="29" min="29" style="0" width="8.04"/>
    <col collapsed="false" customWidth="true" hidden="false" outlineLevel="0" max="30" min="30" style="0" width="6.35"/>
    <col collapsed="false" customWidth="true" hidden="false" outlineLevel="0" max="31" min="31" style="0" width="6.07"/>
    <col collapsed="false" customWidth="true" hidden="false" outlineLevel="0" max="32" min="32" style="0" width="6.89"/>
    <col collapsed="false" customWidth="true" hidden="false" outlineLevel="0" max="33" min="33" style="0" width="6.77"/>
    <col collapsed="false" customWidth="true" hidden="false" outlineLevel="0" max="34" min="34" style="0" width="6.48"/>
    <col collapsed="false" customWidth="true" hidden="false" outlineLevel="0" max="35" min="35" style="0" width="4.36"/>
    <col collapsed="false" customWidth="true" hidden="false" outlineLevel="0" max="36" min="36" style="0" width="7.19"/>
    <col collapsed="false" customWidth="true" hidden="false" outlineLevel="0" max="37" min="37" style="0" width="7.47"/>
    <col collapsed="false" customWidth="true" hidden="false" outlineLevel="0" max="38" min="38" style="0" width="7.88"/>
    <col collapsed="false" customWidth="true" hidden="false" outlineLevel="0" max="39" min="39" style="0" width="7.47"/>
    <col collapsed="false" customWidth="true" hidden="false" outlineLevel="0" max="40" min="40" style="0" width="6.35"/>
    <col collapsed="false" customWidth="true" hidden="false" outlineLevel="0" max="41" min="41" style="0" width="6.07"/>
    <col collapsed="false" customWidth="true" hidden="false" outlineLevel="0" max="42" min="42" style="0" width="5.78"/>
    <col collapsed="false" customWidth="true" hidden="false" outlineLevel="0" max="43" min="43" style="0" width="8.74"/>
    <col collapsed="false" customWidth="true" hidden="false" outlineLevel="0" max="44" min="44" style="0" width="9.16"/>
    <col collapsed="false" customWidth="true" hidden="false" outlineLevel="0" max="45" min="45" style="0" width="10.99"/>
    <col collapsed="false" customWidth="true" hidden="false" outlineLevel="0" max="46" min="46" style="0" width="10.01"/>
    <col collapsed="false" customWidth="true" hidden="false" outlineLevel="0" max="47" min="47" style="0" width="9.59"/>
    <col collapsed="false" customWidth="false" hidden="false" outlineLevel="0" max="1025" min="48" style="0" width="11.52"/>
  </cols>
  <sheetData>
    <row r="1" customFormat="false" ht="12.8" hidden="false" customHeight="false" outlineLevel="0" collapsed="false">
      <c r="A1" s="20"/>
      <c r="B1" s="20"/>
      <c r="C1" s="20"/>
      <c r="D1" s="20"/>
      <c r="E1" s="21" t="s">
        <v>34</v>
      </c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2" t="s">
        <v>35</v>
      </c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</row>
    <row r="2" customFormat="false" ht="12.8" hidden="false" customHeight="false" outlineLevel="0" collapsed="false">
      <c r="A2" s="20"/>
      <c r="B2" s="20"/>
      <c r="C2" s="20"/>
      <c r="D2" s="20"/>
      <c r="E2" s="21" t="s">
        <v>36</v>
      </c>
      <c r="F2" s="21"/>
      <c r="G2" s="21"/>
      <c r="H2" s="21"/>
      <c r="I2" s="21"/>
      <c r="J2" s="21"/>
      <c r="K2" s="21"/>
      <c r="L2" s="21"/>
      <c r="M2" s="21"/>
      <c r="N2" s="21" t="s">
        <v>37</v>
      </c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2" t="s">
        <v>36</v>
      </c>
      <c r="AB2" s="22"/>
      <c r="AC2" s="22"/>
      <c r="AD2" s="22"/>
      <c r="AE2" s="22"/>
      <c r="AF2" s="22"/>
      <c r="AG2" s="22"/>
      <c r="AH2" s="22"/>
      <c r="AI2" s="22"/>
      <c r="AJ2" s="22" t="s">
        <v>37</v>
      </c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</row>
    <row r="3" s="33" customFormat="true" ht="23.95" hidden="false" customHeight="false" outlineLevel="0" collapsed="false">
      <c r="A3" s="23" t="s">
        <v>38</v>
      </c>
      <c r="B3" s="24" t="s">
        <v>39</v>
      </c>
      <c r="C3" s="23" t="s">
        <v>40</v>
      </c>
      <c r="D3" s="24" t="s">
        <v>6</v>
      </c>
      <c r="E3" s="25" t="s">
        <v>7</v>
      </c>
      <c r="F3" s="25" t="s">
        <v>8</v>
      </c>
      <c r="G3" s="25" t="s">
        <v>9</v>
      </c>
      <c r="H3" s="25" t="s">
        <v>41</v>
      </c>
      <c r="I3" s="25" t="s">
        <v>42</v>
      </c>
      <c r="J3" s="25" t="s">
        <v>12</v>
      </c>
      <c r="K3" s="25" t="s">
        <v>13</v>
      </c>
      <c r="L3" s="26" t="s">
        <v>43</v>
      </c>
      <c r="M3" s="26" t="s">
        <v>44</v>
      </c>
      <c r="N3" s="25" t="s">
        <v>45</v>
      </c>
      <c r="O3" s="25" t="s">
        <v>46</v>
      </c>
      <c r="P3" s="25" t="s">
        <v>47</v>
      </c>
      <c r="Q3" s="25" t="s">
        <v>48</v>
      </c>
      <c r="R3" s="27" t="s">
        <v>49</v>
      </c>
      <c r="S3" s="27" t="s">
        <v>50</v>
      </c>
      <c r="T3" s="27" t="s">
        <v>51</v>
      </c>
      <c r="U3" s="28" t="s">
        <v>52</v>
      </c>
      <c r="V3" s="28" t="s">
        <v>53</v>
      </c>
      <c r="W3" s="28" t="s">
        <v>54</v>
      </c>
      <c r="X3" s="29" t="s">
        <v>55</v>
      </c>
      <c r="Y3" s="29" t="s">
        <v>56</v>
      </c>
      <c r="Z3" s="29" t="s">
        <v>57</v>
      </c>
      <c r="AA3" s="30" t="s">
        <v>7</v>
      </c>
      <c r="AB3" s="30" t="s">
        <v>8</v>
      </c>
      <c r="AC3" s="30" t="s">
        <v>9</v>
      </c>
      <c r="AD3" s="30" t="s">
        <v>41</v>
      </c>
      <c r="AE3" s="30" t="s">
        <v>42</v>
      </c>
      <c r="AF3" s="30" t="s">
        <v>12</v>
      </c>
      <c r="AG3" s="30" t="s">
        <v>13</v>
      </c>
      <c r="AH3" s="31" t="s">
        <v>43</v>
      </c>
      <c r="AI3" s="31" t="s">
        <v>44</v>
      </c>
      <c r="AJ3" s="30" t="s">
        <v>45</v>
      </c>
      <c r="AK3" s="30" t="s">
        <v>46</v>
      </c>
      <c r="AL3" s="30" t="s">
        <v>47</v>
      </c>
      <c r="AM3" s="30" t="s">
        <v>48</v>
      </c>
      <c r="AN3" s="27" t="s">
        <v>49</v>
      </c>
      <c r="AO3" s="27" t="s">
        <v>50</v>
      </c>
      <c r="AP3" s="27" t="s">
        <v>51</v>
      </c>
      <c r="AQ3" s="32" t="s">
        <v>52</v>
      </c>
      <c r="AR3" s="32" t="s">
        <v>53</v>
      </c>
      <c r="AS3" s="32" t="s">
        <v>54</v>
      </c>
      <c r="AT3" s="29" t="s">
        <v>55</v>
      </c>
      <c r="AU3" s="29" t="s">
        <v>56</v>
      </c>
      <c r="AV3" s="29" t="s">
        <v>57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E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D42" activeCellId="0" sqref="AD42"/>
    </sheetView>
  </sheetViews>
  <sheetFormatPr defaultRowHeight="12.8" outlineLevelRow="0" outlineLevelCol="0"/>
  <cols>
    <col collapsed="false" customWidth="true" hidden="false" outlineLevel="0" max="1" min="1" style="0" width="6.54"/>
    <col collapsed="false" customWidth="true" hidden="false" outlineLevel="0" max="2" min="2" style="0" width="9.47"/>
    <col collapsed="false" customWidth="true" hidden="false" outlineLevel="0" max="3" min="3" style="0" width="7.49"/>
    <col collapsed="false" customWidth="true" hidden="false" outlineLevel="0" max="4" min="4" style="0" width="6.06"/>
    <col collapsed="false" customWidth="true" hidden="false" outlineLevel="0" max="5" min="5" style="0" width="6.77"/>
    <col collapsed="false" customWidth="true" hidden="false" outlineLevel="0" max="6" min="6" style="0" width="7.47"/>
    <col collapsed="false" customWidth="true" hidden="false" outlineLevel="0" max="7" min="7" style="0" width="8.33"/>
    <col collapsed="false" customWidth="true" hidden="false" outlineLevel="0" max="8" min="8" style="0" width="6.62"/>
    <col collapsed="false" customWidth="true" hidden="false" outlineLevel="0" max="9" min="9" style="0" width="6.48"/>
    <col collapsed="false" customWidth="true" hidden="false" outlineLevel="0" max="10" min="10" style="0" width="6.88"/>
    <col collapsed="false" customWidth="true" hidden="false" outlineLevel="0" max="11" min="11" style="0" width="6.48"/>
    <col collapsed="false" customWidth="true" hidden="false" outlineLevel="0" max="12" min="12" style="0" width="8.18"/>
    <col collapsed="false" customWidth="true" hidden="false" outlineLevel="0" max="13" min="13" style="0" width="6.2"/>
    <col collapsed="false" customWidth="false" hidden="false" outlineLevel="0" max="30" min="14" style="0" width="11.52"/>
    <col collapsed="false" customWidth="true" hidden="false" outlineLevel="0" max="31" min="31" style="0" width="104.65"/>
    <col collapsed="false" customWidth="false" hidden="false" outlineLevel="0" max="1025" min="32" style="0" width="11.52"/>
  </cols>
  <sheetData>
    <row r="1" customFormat="false" ht="15" hidden="false" customHeight="true" outlineLevel="0" collapsed="false">
      <c r="A1" s="1" t="s">
        <v>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 t="s">
        <v>1</v>
      </c>
      <c r="U1" s="2"/>
      <c r="V1" s="2"/>
      <c r="W1" s="2"/>
      <c r="X1" s="2"/>
      <c r="Y1" s="2"/>
      <c r="Z1" s="2"/>
      <c r="AA1" s="2"/>
      <c r="AB1" s="2"/>
      <c r="AC1" s="2"/>
      <c r="AD1" s="3"/>
      <c r="AE1" s="4" t="s">
        <v>2</v>
      </c>
    </row>
    <row r="2" customFormat="false" ht="23.25" hidden="false" customHeight="true" outlineLevel="0" collapsed="false">
      <c r="A2" s="5" t="s">
        <v>3</v>
      </c>
      <c r="B2" s="6" t="s">
        <v>4</v>
      </c>
      <c r="C2" s="6" t="s">
        <v>5</v>
      </c>
      <c r="D2" s="6" t="s">
        <v>6</v>
      </c>
      <c r="E2" s="6" t="s">
        <v>7</v>
      </c>
      <c r="F2" s="6" t="s">
        <v>8</v>
      </c>
      <c r="G2" s="6" t="s">
        <v>9</v>
      </c>
      <c r="H2" s="6" t="s">
        <v>10</v>
      </c>
      <c r="I2" s="6" t="s">
        <v>11</v>
      </c>
      <c r="J2" s="6" t="s">
        <v>12</v>
      </c>
      <c r="K2" s="6" t="s">
        <v>13</v>
      </c>
      <c r="L2" s="6" t="s">
        <v>14</v>
      </c>
      <c r="M2" s="6" t="s">
        <v>15</v>
      </c>
      <c r="N2" s="7" t="s">
        <v>16</v>
      </c>
      <c r="O2" s="7" t="s">
        <v>17</v>
      </c>
      <c r="P2" s="7" t="s">
        <v>18</v>
      </c>
      <c r="Q2" s="7" t="s">
        <v>5</v>
      </c>
      <c r="R2" s="7" t="s">
        <v>19</v>
      </c>
      <c r="S2" s="7" t="s">
        <v>20</v>
      </c>
      <c r="T2" s="8" t="s">
        <v>21</v>
      </c>
      <c r="U2" s="8" t="s">
        <v>22</v>
      </c>
      <c r="V2" s="8" t="s">
        <v>23</v>
      </c>
      <c r="W2" s="8" t="s">
        <v>24</v>
      </c>
      <c r="X2" s="8" t="s">
        <v>25</v>
      </c>
      <c r="Y2" s="8" t="s">
        <v>26</v>
      </c>
      <c r="Z2" s="8" t="s">
        <v>27</v>
      </c>
      <c r="AA2" s="8" t="s">
        <v>28</v>
      </c>
      <c r="AB2" s="8" t="s">
        <v>29</v>
      </c>
      <c r="AC2" s="9" t="s">
        <v>30</v>
      </c>
      <c r="AD2" s="9" t="s">
        <v>31</v>
      </c>
      <c r="AE2" s="10"/>
    </row>
    <row r="3" customFormat="false" ht="12.8" hidden="false" customHeight="false" outlineLevel="0" collapsed="false">
      <c r="A3" s="11" t="n">
        <v>557</v>
      </c>
      <c r="B3" s="11" t="n">
        <v>20140404</v>
      </c>
      <c r="C3" s="11" t="n">
        <v>114448</v>
      </c>
      <c r="D3" s="12" t="n">
        <v>1</v>
      </c>
      <c r="E3" s="13" t="n">
        <v>99.47</v>
      </c>
      <c r="F3" s="13" t="n">
        <v>17.1</v>
      </c>
      <c r="G3" s="13" t="n">
        <v>1743.11</v>
      </c>
      <c r="H3" s="13" t="n">
        <v>13.62</v>
      </c>
      <c r="I3" s="13" t="n">
        <v>0</v>
      </c>
      <c r="J3" s="13" t="n">
        <v>0.6</v>
      </c>
      <c r="K3" s="13" t="n">
        <v>0.55</v>
      </c>
      <c r="L3" s="12" t="n">
        <v>126</v>
      </c>
      <c r="M3" s="12" t="n">
        <v>1</v>
      </c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 t="n">
        <f aca="false">SUM(T3:AC3)</f>
        <v>0</v>
      </c>
      <c r="AE3" s="12"/>
    </row>
    <row r="4" customFormat="false" ht="12.8" hidden="false" customHeight="false" outlineLevel="0" collapsed="false">
      <c r="A4" s="11" t="n">
        <v>572</v>
      </c>
      <c r="B4" s="11" t="n">
        <v>20140405</v>
      </c>
      <c r="C4" s="11" t="n">
        <v>105256</v>
      </c>
      <c r="D4" s="12" t="n">
        <v>1</v>
      </c>
      <c r="E4" s="13" t="n">
        <v>105.55</v>
      </c>
      <c r="F4" s="13" t="n">
        <v>24.85</v>
      </c>
      <c r="G4" s="13" t="n">
        <v>4179.27</v>
      </c>
      <c r="H4" s="13" t="n">
        <v>10.12</v>
      </c>
      <c r="I4" s="13" t="n">
        <v>0</v>
      </c>
      <c r="J4" s="13" t="n">
        <v>0.65</v>
      </c>
      <c r="K4" s="13" t="n">
        <v>2.05</v>
      </c>
      <c r="L4" s="12" t="n">
        <v>933</v>
      </c>
      <c r="M4" s="12" t="n">
        <v>1</v>
      </c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 t="n">
        <f aca="false">SUM(T4:AC4)</f>
        <v>0</v>
      </c>
      <c r="AE4" s="12"/>
    </row>
    <row r="5" customFormat="false" ht="12.8" hidden="false" customHeight="false" outlineLevel="0" collapsed="false">
      <c r="A5" s="11" t="n">
        <v>634</v>
      </c>
      <c r="B5" s="11" t="n">
        <v>20140409</v>
      </c>
      <c r="C5" s="11" t="n">
        <v>103355</v>
      </c>
      <c r="D5" s="12" t="n">
        <v>1</v>
      </c>
      <c r="E5" s="13" t="n">
        <v>92.68</v>
      </c>
      <c r="F5" s="13" t="n">
        <v>23.5</v>
      </c>
      <c r="G5" s="13" t="n">
        <v>2239.42</v>
      </c>
      <c r="H5" s="13" t="n">
        <v>12.38</v>
      </c>
      <c r="I5" s="13" t="n">
        <v>0</v>
      </c>
      <c r="J5" s="13" t="n">
        <v>0.6</v>
      </c>
      <c r="K5" s="13" t="n">
        <v>0.55</v>
      </c>
      <c r="L5" s="12" t="n">
        <v>764</v>
      </c>
      <c r="M5" s="12" t="n">
        <v>1</v>
      </c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 t="n">
        <f aca="false">SUM(T5:AC5)</f>
        <v>0</v>
      </c>
      <c r="AE5" s="12"/>
    </row>
    <row r="6" customFormat="false" ht="12.8" hidden="false" customHeight="false" outlineLevel="0" collapsed="false">
      <c r="A6" s="11" t="n">
        <v>680</v>
      </c>
      <c r="B6" s="11" t="n">
        <v>20140412</v>
      </c>
      <c r="C6" s="11" t="n">
        <v>92929</v>
      </c>
      <c r="D6" s="12" t="n">
        <v>1</v>
      </c>
      <c r="E6" s="13" t="n">
        <v>99.8</v>
      </c>
      <c r="F6" s="13" t="n">
        <v>15.65</v>
      </c>
      <c r="G6" s="13" t="n">
        <v>1101.3</v>
      </c>
      <c r="H6" s="13" t="n">
        <v>11.25</v>
      </c>
      <c r="I6" s="13" t="n">
        <v>0</v>
      </c>
      <c r="J6" s="13" t="n">
        <v>0.35</v>
      </c>
      <c r="K6" s="13" t="n">
        <v>0.55</v>
      </c>
      <c r="L6" s="12" t="n">
        <v>48</v>
      </c>
      <c r="M6" s="12" t="n">
        <v>1</v>
      </c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 t="n">
        <f aca="false">SUM(T6:AC6)</f>
        <v>0</v>
      </c>
      <c r="AE6" s="12"/>
    </row>
    <row r="7" customFormat="false" ht="12.8" hidden="false" customHeight="false" outlineLevel="0" collapsed="false">
      <c r="A7" s="11" t="n">
        <v>695</v>
      </c>
      <c r="B7" s="11" t="n">
        <v>20140413</v>
      </c>
      <c r="C7" s="11" t="n">
        <v>84153</v>
      </c>
      <c r="D7" s="12" t="n">
        <v>1</v>
      </c>
      <c r="E7" s="13" t="n">
        <v>106.28</v>
      </c>
      <c r="F7" s="13" t="n">
        <v>17.05</v>
      </c>
      <c r="G7" s="13" t="n">
        <v>1063.88</v>
      </c>
      <c r="H7" s="13" t="n">
        <v>12.38</v>
      </c>
      <c r="I7" s="13" t="n">
        <v>0</v>
      </c>
      <c r="J7" s="13" t="n">
        <v>0.3</v>
      </c>
      <c r="K7" s="13" t="n">
        <v>0.45</v>
      </c>
      <c r="L7" s="12" t="n">
        <v>663</v>
      </c>
      <c r="M7" s="12" t="n">
        <v>1</v>
      </c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 t="n">
        <f aca="false">SUM(T7:AC7)</f>
        <v>0</v>
      </c>
      <c r="AE7" s="12"/>
    </row>
    <row r="8" customFormat="false" ht="12.8" hidden="false" customHeight="false" outlineLevel="0" collapsed="false">
      <c r="A8" s="11" t="n">
        <v>1073</v>
      </c>
      <c r="B8" s="11" t="n">
        <v>20140507</v>
      </c>
      <c r="C8" s="11" t="n">
        <v>151806</v>
      </c>
      <c r="D8" s="12" t="n">
        <v>1</v>
      </c>
      <c r="E8" s="13" t="n">
        <v>100.05</v>
      </c>
      <c r="F8" s="13" t="n">
        <v>18.4</v>
      </c>
      <c r="G8" s="13" t="n">
        <v>1935.81</v>
      </c>
      <c r="H8" s="13" t="n">
        <v>10.75</v>
      </c>
      <c r="I8" s="13" t="n">
        <v>0</v>
      </c>
      <c r="J8" s="13" t="n">
        <v>0.85</v>
      </c>
      <c r="K8" s="13" t="n">
        <v>0.45</v>
      </c>
      <c r="L8" s="12" t="n">
        <v>395</v>
      </c>
      <c r="M8" s="12" t="n">
        <v>1</v>
      </c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 t="n">
        <f aca="false">SUM(T8:AC8)</f>
        <v>0</v>
      </c>
      <c r="AE8" s="12"/>
    </row>
    <row r="9" customFormat="false" ht="12.8" hidden="false" customHeight="false" outlineLevel="0" collapsed="false">
      <c r="A9" s="11" t="n">
        <v>1125</v>
      </c>
      <c r="B9" s="11" t="n">
        <v>20140511</v>
      </c>
      <c r="C9" s="11" t="n">
        <v>355</v>
      </c>
      <c r="D9" s="12" t="n">
        <v>1</v>
      </c>
      <c r="E9" s="13" t="n">
        <v>114.3</v>
      </c>
      <c r="F9" s="13" t="n">
        <v>17.85</v>
      </c>
      <c r="G9" s="13" t="n">
        <v>2824.59</v>
      </c>
      <c r="H9" s="13" t="n">
        <v>10.25</v>
      </c>
      <c r="I9" s="13" t="n">
        <v>0</v>
      </c>
      <c r="J9" s="13" t="n">
        <v>0.85</v>
      </c>
      <c r="K9" s="13" t="n">
        <v>0.75</v>
      </c>
      <c r="L9" s="12" t="n">
        <v>0</v>
      </c>
      <c r="M9" s="12" t="n">
        <v>0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 t="n">
        <f aca="false">SUM(T9:AC9)</f>
        <v>0</v>
      </c>
      <c r="AE9" s="12"/>
    </row>
    <row r="10" customFormat="false" ht="12.8" hidden="false" customHeight="false" outlineLevel="0" collapsed="false">
      <c r="A10" s="11" t="n">
        <v>1181</v>
      </c>
      <c r="B10" s="11" t="n">
        <v>20140514</v>
      </c>
      <c r="C10" s="11" t="n">
        <v>135636</v>
      </c>
      <c r="D10" s="12" t="n">
        <v>1</v>
      </c>
      <c r="E10" s="13" t="n">
        <v>90.48</v>
      </c>
      <c r="F10" s="13" t="n">
        <v>22.98</v>
      </c>
      <c r="G10" s="13" t="n">
        <v>1252.19</v>
      </c>
      <c r="H10" s="13" t="n">
        <v>10.62</v>
      </c>
      <c r="I10" s="13" t="n">
        <v>0</v>
      </c>
      <c r="J10" s="13" t="n">
        <v>0.4</v>
      </c>
      <c r="K10" s="13" t="n">
        <v>0.5</v>
      </c>
      <c r="L10" s="12" t="n">
        <v>0</v>
      </c>
      <c r="M10" s="12" t="n">
        <v>0</v>
      </c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 t="n">
        <f aca="false">SUM(T10:AC10)</f>
        <v>0</v>
      </c>
      <c r="AE10" s="12"/>
    </row>
    <row r="11" customFormat="false" ht="12.8" hidden="false" customHeight="false" outlineLevel="0" collapsed="false">
      <c r="A11" s="11" t="n">
        <v>1211</v>
      </c>
      <c r="B11" s="11" t="n">
        <v>20140516</v>
      </c>
      <c r="C11" s="11" t="n">
        <v>121254</v>
      </c>
      <c r="D11" s="12" t="n">
        <v>1</v>
      </c>
      <c r="E11" s="13" t="n">
        <v>105.22</v>
      </c>
      <c r="F11" s="13" t="n">
        <v>16.1</v>
      </c>
      <c r="G11" s="13" t="n">
        <v>2108.59</v>
      </c>
      <c r="H11" s="13" t="n">
        <v>11.38</v>
      </c>
      <c r="I11" s="13" t="n">
        <v>0</v>
      </c>
      <c r="J11" s="13" t="n">
        <v>0.6</v>
      </c>
      <c r="K11" s="13" t="n">
        <v>0.65</v>
      </c>
      <c r="L11" s="12" t="n">
        <v>142</v>
      </c>
      <c r="M11" s="12" t="n">
        <v>1</v>
      </c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 t="n">
        <f aca="false">SUM(T11:AC11)</f>
        <v>0</v>
      </c>
      <c r="AE11" s="12"/>
    </row>
    <row r="12" customFormat="false" ht="12.8" hidden="false" customHeight="false" outlineLevel="0" collapsed="false">
      <c r="A12" s="11" t="n">
        <v>6091</v>
      </c>
      <c r="B12" s="11" t="n">
        <v>20150326</v>
      </c>
      <c r="C12" s="11" t="n">
        <v>40744</v>
      </c>
      <c r="D12" s="12" t="n">
        <v>1</v>
      </c>
      <c r="E12" s="13" t="n">
        <v>95.75</v>
      </c>
      <c r="F12" s="13" t="n">
        <v>15.6</v>
      </c>
      <c r="G12" s="13" t="n">
        <v>1607.69</v>
      </c>
      <c r="H12" s="13" t="n">
        <v>10.25</v>
      </c>
      <c r="I12" s="13" t="n">
        <v>0</v>
      </c>
      <c r="J12" s="13" t="n">
        <v>0.55</v>
      </c>
      <c r="K12" s="13" t="n">
        <v>0.45</v>
      </c>
      <c r="L12" s="12" t="n">
        <v>0</v>
      </c>
      <c r="M12" s="12" t="n">
        <v>0</v>
      </c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 t="n">
        <f aca="false">SUM(T12:AC12)</f>
        <v>0</v>
      </c>
      <c r="AE12" s="12"/>
    </row>
    <row r="13" customFormat="false" ht="12.8" hidden="false" customHeight="false" outlineLevel="0" collapsed="false">
      <c r="A13" s="11" t="n">
        <v>6260</v>
      </c>
      <c r="B13" s="11" t="n">
        <v>20150406</v>
      </c>
      <c r="C13" s="11" t="n">
        <v>4843</v>
      </c>
      <c r="D13" s="12" t="n">
        <v>1</v>
      </c>
      <c r="E13" s="13" t="n">
        <v>92.32</v>
      </c>
      <c r="F13" s="13" t="n">
        <v>23.75</v>
      </c>
      <c r="G13" s="13" t="n">
        <v>4979.57</v>
      </c>
      <c r="H13" s="13" t="n">
        <v>12.12</v>
      </c>
      <c r="I13" s="13" t="n">
        <v>0</v>
      </c>
      <c r="J13" s="13" t="n">
        <v>1.3</v>
      </c>
      <c r="K13" s="13" t="n">
        <v>1.25</v>
      </c>
      <c r="L13" s="12" t="n">
        <v>203</v>
      </c>
      <c r="M13" s="12" t="n">
        <v>1</v>
      </c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 t="n">
        <f aca="false">SUM(T13:AC13)</f>
        <v>0</v>
      </c>
      <c r="AE13" s="12"/>
    </row>
    <row r="14" customFormat="false" ht="12.8" hidden="false" customHeight="false" outlineLevel="0" collapsed="false">
      <c r="A14" s="11" t="n">
        <v>6300</v>
      </c>
      <c r="B14" s="11" t="n">
        <v>20150408</v>
      </c>
      <c r="C14" s="11" t="n">
        <v>135713</v>
      </c>
      <c r="D14" s="12" t="n">
        <v>1</v>
      </c>
      <c r="E14" s="13" t="n">
        <v>90.07</v>
      </c>
      <c r="F14" s="13" t="n">
        <v>26.25</v>
      </c>
      <c r="G14" s="13" t="n">
        <v>1053.48</v>
      </c>
      <c r="H14" s="13" t="n">
        <v>10.12</v>
      </c>
      <c r="I14" s="13" t="n">
        <v>0</v>
      </c>
      <c r="J14" s="13" t="n">
        <v>0.7</v>
      </c>
      <c r="K14" s="13" t="n">
        <v>0.25</v>
      </c>
      <c r="L14" s="12" t="n">
        <v>38</v>
      </c>
      <c r="M14" s="12" t="n">
        <v>1</v>
      </c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 t="n">
        <f aca="false">SUM(T14:AC14)</f>
        <v>0</v>
      </c>
      <c r="AE14" s="12"/>
    </row>
    <row r="15" customFormat="false" ht="12.8" hidden="false" customHeight="false" outlineLevel="0" collapsed="false">
      <c r="A15" s="11" t="n">
        <v>6330</v>
      </c>
      <c r="B15" s="11" t="n">
        <v>20150410</v>
      </c>
      <c r="C15" s="11" t="n">
        <v>121315</v>
      </c>
      <c r="D15" s="12" t="n">
        <v>1</v>
      </c>
      <c r="E15" s="13" t="n">
        <v>103.07</v>
      </c>
      <c r="F15" s="13" t="n">
        <v>17.47</v>
      </c>
      <c r="G15" s="13" t="n">
        <v>1090.92</v>
      </c>
      <c r="H15" s="13" t="n">
        <v>10.38</v>
      </c>
      <c r="I15" s="13" t="n">
        <v>0</v>
      </c>
      <c r="J15" s="13" t="n">
        <v>0.5</v>
      </c>
      <c r="K15" s="13" t="n">
        <v>0.4</v>
      </c>
      <c r="L15" s="12" t="n">
        <v>179</v>
      </c>
      <c r="M15" s="12" t="n">
        <v>1</v>
      </c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 t="n">
        <f aca="false">SUM(T15:AC15)</f>
        <v>0</v>
      </c>
      <c r="AE15" s="12"/>
    </row>
    <row r="16" customFormat="false" ht="12.8" hidden="false" customHeight="false" outlineLevel="0" collapsed="false">
      <c r="A16" s="11" t="n">
        <v>6460</v>
      </c>
      <c r="B16" s="11" t="n">
        <v>20150418</v>
      </c>
      <c r="C16" s="11" t="n">
        <v>211652</v>
      </c>
      <c r="D16" s="12" t="n">
        <v>1</v>
      </c>
      <c r="E16" s="13" t="n">
        <v>90</v>
      </c>
      <c r="F16" s="13" t="n">
        <v>24.38</v>
      </c>
      <c r="G16" s="13" t="n">
        <v>2139.82</v>
      </c>
      <c r="H16" s="13" t="n">
        <v>10.5</v>
      </c>
      <c r="I16" s="13" t="n">
        <v>0</v>
      </c>
      <c r="J16" s="13" t="n">
        <v>0.75</v>
      </c>
      <c r="K16" s="13" t="n">
        <v>0.8</v>
      </c>
      <c r="L16" s="12" t="n">
        <v>18</v>
      </c>
      <c r="M16" s="12" t="n">
        <v>1</v>
      </c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 t="n">
        <f aca="false">SUM(T16:AC16)</f>
        <v>0</v>
      </c>
      <c r="AE16" s="12"/>
    </row>
    <row r="17" customFormat="false" ht="12.8" hidden="false" customHeight="false" outlineLevel="0" collapsed="false">
      <c r="A17" s="11" t="n">
        <v>6499</v>
      </c>
      <c r="B17" s="11" t="n">
        <v>20150421</v>
      </c>
      <c r="C17" s="11" t="n">
        <v>85223</v>
      </c>
      <c r="D17" s="12" t="n">
        <v>1</v>
      </c>
      <c r="E17" s="13" t="n">
        <v>104.47</v>
      </c>
      <c r="F17" s="13" t="n">
        <v>17.42</v>
      </c>
      <c r="G17" s="13" t="n">
        <v>1120.71</v>
      </c>
      <c r="H17" s="13" t="n">
        <v>15.5</v>
      </c>
      <c r="I17" s="13" t="n">
        <v>0</v>
      </c>
      <c r="J17" s="13" t="n">
        <v>0.6</v>
      </c>
      <c r="K17" s="13" t="n">
        <v>0.3</v>
      </c>
      <c r="L17" s="12" t="n">
        <v>160</v>
      </c>
      <c r="M17" s="12" t="n">
        <v>1</v>
      </c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 t="n">
        <f aca="false">SUM(T17:AC17)</f>
        <v>0</v>
      </c>
      <c r="AE17" s="12"/>
    </row>
    <row r="18" customFormat="false" ht="12.8" hidden="false" customHeight="false" outlineLevel="0" collapsed="false">
      <c r="A18" s="11" t="n">
        <v>6506</v>
      </c>
      <c r="B18" s="11" t="n">
        <v>20150421</v>
      </c>
      <c r="C18" s="11" t="n">
        <v>201241</v>
      </c>
      <c r="D18" s="12" t="n">
        <v>2</v>
      </c>
      <c r="E18" s="13" t="n">
        <v>91.97</v>
      </c>
      <c r="F18" s="13" t="n">
        <v>24.15</v>
      </c>
      <c r="G18" s="13" t="n">
        <v>1325.65</v>
      </c>
      <c r="H18" s="13" t="n">
        <v>15.12</v>
      </c>
      <c r="I18" s="13" t="n">
        <v>0</v>
      </c>
      <c r="J18" s="13" t="n">
        <v>0.5</v>
      </c>
      <c r="K18" s="13" t="n">
        <v>0.45</v>
      </c>
      <c r="L18" s="12" t="n">
        <v>38</v>
      </c>
      <c r="M18" s="12" t="n">
        <v>1</v>
      </c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 t="n">
        <f aca="false">SUM(T18:AC18)</f>
        <v>0</v>
      </c>
      <c r="AE18" s="12"/>
    </row>
    <row r="19" customFormat="false" ht="12.8" hidden="false" customHeight="false" outlineLevel="0" collapsed="false">
      <c r="A19" s="11" t="n">
        <v>6506</v>
      </c>
      <c r="B19" s="11" t="n">
        <v>20150421</v>
      </c>
      <c r="C19" s="11" t="n">
        <v>201241</v>
      </c>
      <c r="D19" s="12" t="n">
        <v>1</v>
      </c>
      <c r="E19" s="13" t="n">
        <v>91.38</v>
      </c>
      <c r="F19" s="13" t="n">
        <v>24.45</v>
      </c>
      <c r="G19" s="13" t="n">
        <v>4614.76</v>
      </c>
      <c r="H19" s="13" t="n">
        <v>10.75</v>
      </c>
      <c r="I19" s="13" t="n">
        <v>0</v>
      </c>
      <c r="J19" s="13" t="n">
        <v>0.9</v>
      </c>
      <c r="K19" s="13" t="n">
        <v>1.15</v>
      </c>
      <c r="L19" s="12" t="n">
        <v>4</v>
      </c>
      <c r="M19" s="12" t="n">
        <v>1</v>
      </c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 t="n">
        <f aca="false">SUM(T19:AC19)</f>
        <v>0</v>
      </c>
      <c r="AE19" s="12"/>
    </row>
    <row r="20" customFormat="false" ht="12.8" hidden="false" customHeight="false" outlineLevel="0" collapsed="false">
      <c r="A20" s="11" t="n">
        <v>6613</v>
      </c>
      <c r="B20" s="11" t="n">
        <v>20150428</v>
      </c>
      <c r="C20" s="11" t="n">
        <v>171339</v>
      </c>
      <c r="D20" s="12" t="n">
        <v>1</v>
      </c>
      <c r="E20" s="13" t="n">
        <v>107.68</v>
      </c>
      <c r="F20" s="13" t="n">
        <v>23.78</v>
      </c>
      <c r="G20" s="13" t="n">
        <v>1442.67</v>
      </c>
      <c r="H20" s="13" t="n">
        <v>11.25</v>
      </c>
      <c r="I20" s="13" t="n">
        <v>0</v>
      </c>
      <c r="J20" s="13" t="n">
        <v>0.6</v>
      </c>
      <c r="K20" s="13" t="n">
        <v>0.4</v>
      </c>
      <c r="L20" s="12" t="n">
        <v>529</v>
      </c>
      <c r="M20" s="12" t="n">
        <v>1</v>
      </c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 t="n">
        <f aca="false">SUM(T20:AC20)</f>
        <v>0</v>
      </c>
      <c r="AE20" s="12"/>
    </row>
    <row r="21" customFormat="false" ht="12.8" hidden="false" customHeight="false" outlineLevel="0" collapsed="false">
      <c r="A21" s="11" t="n">
        <v>6659</v>
      </c>
      <c r="B21" s="11" t="n">
        <v>20150501</v>
      </c>
      <c r="C21" s="11" t="n">
        <v>161014</v>
      </c>
      <c r="D21" s="12" t="n">
        <v>1</v>
      </c>
      <c r="E21" s="13" t="n">
        <v>109.05</v>
      </c>
      <c r="F21" s="13" t="n">
        <v>25.12</v>
      </c>
      <c r="G21" s="13" t="n">
        <v>3610.21</v>
      </c>
      <c r="H21" s="13" t="n">
        <v>10.12</v>
      </c>
      <c r="I21" s="13" t="n">
        <v>0</v>
      </c>
      <c r="J21" s="13" t="n">
        <v>1.85</v>
      </c>
      <c r="K21" s="13" t="n">
        <v>0.7</v>
      </c>
      <c r="L21" s="12" t="n">
        <v>423</v>
      </c>
      <c r="M21" s="12" t="n">
        <v>1</v>
      </c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 t="n">
        <f aca="false">SUM(T21:AC21)</f>
        <v>0</v>
      </c>
      <c r="AE21" s="12"/>
    </row>
    <row r="22" customFormat="false" ht="12.8" hidden="false" customHeight="false" outlineLevel="0" collapsed="false">
      <c r="A22" s="11" t="n">
        <v>6659</v>
      </c>
      <c r="B22" s="11" t="n">
        <v>20150501</v>
      </c>
      <c r="C22" s="11" t="n">
        <v>161014</v>
      </c>
      <c r="D22" s="12" t="n">
        <v>2</v>
      </c>
      <c r="E22" s="13" t="n">
        <v>110.35</v>
      </c>
      <c r="F22" s="13" t="n">
        <v>25.47</v>
      </c>
      <c r="G22" s="13" t="n">
        <v>1227.84</v>
      </c>
      <c r="H22" s="13" t="n">
        <v>11</v>
      </c>
      <c r="I22" s="13" t="n">
        <v>0</v>
      </c>
      <c r="J22" s="13" t="n">
        <v>0.65</v>
      </c>
      <c r="K22" s="13" t="n">
        <v>0.4</v>
      </c>
      <c r="L22" s="12" t="n">
        <v>198</v>
      </c>
      <c r="M22" s="12" t="n">
        <v>1</v>
      </c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 t="n">
        <f aca="false">SUM(T22:AC22)</f>
        <v>0</v>
      </c>
      <c r="AE22" s="12"/>
    </row>
    <row r="23" customFormat="false" ht="12.8" hidden="false" customHeight="false" outlineLevel="0" collapsed="false">
      <c r="A23" s="11" t="n">
        <v>6736</v>
      </c>
      <c r="B23" s="11" t="n">
        <v>20150506</v>
      </c>
      <c r="C23" s="11" t="n">
        <v>145216</v>
      </c>
      <c r="D23" s="12" t="n">
        <v>1</v>
      </c>
      <c r="E23" s="13" t="n">
        <v>104.88</v>
      </c>
      <c r="F23" s="13" t="n">
        <v>27.88</v>
      </c>
      <c r="G23" s="13" t="n">
        <v>1776.07</v>
      </c>
      <c r="H23" s="13" t="n">
        <v>10.75</v>
      </c>
      <c r="I23" s="13" t="n">
        <v>0.25</v>
      </c>
      <c r="J23" s="13" t="n">
        <v>0.5</v>
      </c>
      <c r="K23" s="13" t="n">
        <v>0.8</v>
      </c>
      <c r="L23" s="12" t="n">
        <v>1514</v>
      </c>
      <c r="M23" s="12" t="n">
        <v>1</v>
      </c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 t="n">
        <f aca="false">SUM(T23:AC23)</f>
        <v>0</v>
      </c>
      <c r="AE23" s="12"/>
    </row>
    <row r="24" customFormat="false" ht="12.8" hidden="false" customHeight="false" outlineLevel="0" collapsed="false">
      <c r="A24" s="11" t="n">
        <v>6752</v>
      </c>
      <c r="B24" s="11" t="n">
        <v>20150507</v>
      </c>
      <c r="C24" s="11" t="n">
        <v>153401</v>
      </c>
      <c r="D24" s="12" t="n">
        <v>1</v>
      </c>
      <c r="E24" s="13" t="n">
        <v>91.32</v>
      </c>
      <c r="F24" s="13" t="n">
        <v>25.83</v>
      </c>
      <c r="G24" s="13" t="n">
        <v>1530.3</v>
      </c>
      <c r="H24" s="13" t="n">
        <v>10.75</v>
      </c>
      <c r="I24" s="13" t="n">
        <v>0</v>
      </c>
      <c r="J24" s="13" t="n">
        <v>0.5</v>
      </c>
      <c r="K24" s="13" t="n">
        <v>0.6</v>
      </c>
      <c r="L24" s="12" t="n">
        <v>269</v>
      </c>
      <c r="M24" s="12" t="n">
        <v>1</v>
      </c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 t="n">
        <f aca="false">SUM(T24:AC24)</f>
        <v>0</v>
      </c>
      <c r="AE24" s="12"/>
    </row>
    <row r="25" customFormat="false" ht="12.8" hidden="false" customHeight="false" outlineLevel="0" collapsed="false">
      <c r="A25" s="11" t="n">
        <v>6890</v>
      </c>
      <c r="B25" s="11" t="n">
        <v>20150516</v>
      </c>
      <c r="C25" s="11" t="n">
        <v>122248</v>
      </c>
      <c r="D25" s="12" t="n">
        <v>1</v>
      </c>
      <c r="E25" s="13" t="n">
        <v>102.18</v>
      </c>
      <c r="F25" s="13" t="n">
        <v>17.77</v>
      </c>
      <c r="G25" s="13" t="n">
        <v>1471.76</v>
      </c>
      <c r="H25" s="13" t="n">
        <v>11.75</v>
      </c>
      <c r="I25" s="13" t="n">
        <v>0</v>
      </c>
      <c r="J25" s="13" t="n">
        <v>0.4</v>
      </c>
      <c r="K25" s="13" t="n">
        <v>0.6</v>
      </c>
      <c r="L25" s="12" t="n">
        <v>237</v>
      </c>
      <c r="M25" s="12" t="n">
        <v>1</v>
      </c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 t="n">
        <f aca="false">SUM(T25:AC25)</f>
        <v>0</v>
      </c>
      <c r="AE25" s="12"/>
    </row>
    <row r="26" customFormat="false" ht="12.8" hidden="false" customHeight="false" outlineLevel="0" collapsed="false">
      <c r="A26" s="11" t="n">
        <v>6952</v>
      </c>
      <c r="B26" s="11" t="n">
        <v>20150520</v>
      </c>
      <c r="C26" s="11" t="n">
        <v>120743</v>
      </c>
      <c r="D26" s="12" t="n">
        <v>1</v>
      </c>
      <c r="E26" s="13" t="n">
        <v>91.18</v>
      </c>
      <c r="F26" s="13" t="n">
        <v>16.65</v>
      </c>
      <c r="G26" s="13" t="n">
        <v>9269.43</v>
      </c>
      <c r="H26" s="13" t="n">
        <v>10.25</v>
      </c>
      <c r="I26" s="13" t="n">
        <v>0</v>
      </c>
      <c r="J26" s="13" t="n">
        <v>2.3</v>
      </c>
      <c r="K26" s="13" t="n">
        <v>1.05</v>
      </c>
      <c r="L26" s="12" t="n">
        <v>0</v>
      </c>
      <c r="M26" s="12" t="n">
        <v>0</v>
      </c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 t="n">
        <f aca="false">SUM(T26:AC26)</f>
        <v>0</v>
      </c>
      <c r="AE26" s="12"/>
    </row>
    <row r="27" customFormat="false" ht="12.8" hidden="false" customHeight="false" outlineLevel="0" collapsed="false">
      <c r="A27" s="11" t="n">
        <v>7007</v>
      </c>
      <c r="B27" s="11" t="n">
        <v>20150524</v>
      </c>
      <c r="C27" s="11" t="n">
        <v>2610</v>
      </c>
      <c r="D27" s="12" t="n">
        <v>1</v>
      </c>
      <c r="E27" s="13" t="n">
        <v>91.25</v>
      </c>
      <c r="F27" s="13" t="n">
        <v>22.5</v>
      </c>
      <c r="G27" s="13" t="n">
        <v>5854.36</v>
      </c>
      <c r="H27" s="13" t="n">
        <v>11</v>
      </c>
      <c r="I27" s="13" t="n">
        <v>0</v>
      </c>
      <c r="J27" s="13" t="n">
        <v>1.25</v>
      </c>
      <c r="K27" s="13" t="n">
        <v>0.85</v>
      </c>
      <c r="L27" s="12" t="n">
        <v>0</v>
      </c>
      <c r="M27" s="12" t="n">
        <v>0</v>
      </c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 t="n">
        <f aca="false">SUM(T27:AC27)</f>
        <v>0</v>
      </c>
      <c r="AE27" s="12"/>
    </row>
    <row r="28" customFormat="false" ht="12.8" hidden="false" customHeight="false" outlineLevel="0" collapsed="false">
      <c r="A28" s="11" t="n">
        <v>7044</v>
      </c>
      <c r="B28" s="11" t="n">
        <v>20150526</v>
      </c>
      <c r="C28" s="11" t="n">
        <v>95905</v>
      </c>
      <c r="D28" s="12" t="n">
        <v>1</v>
      </c>
      <c r="E28" s="13" t="n">
        <v>94.35</v>
      </c>
      <c r="F28" s="13" t="n">
        <v>22.2</v>
      </c>
      <c r="G28" s="13" t="n">
        <v>1202.01</v>
      </c>
      <c r="H28" s="13" t="n">
        <v>13.25</v>
      </c>
      <c r="I28" s="13" t="n">
        <v>0.25</v>
      </c>
      <c r="J28" s="13" t="n">
        <v>0.45</v>
      </c>
      <c r="K28" s="13" t="n">
        <v>0.55</v>
      </c>
      <c r="L28" s="12" t="n">
        <v>855</v>
      </c>
      <c r="M28" s="12" t="n">
        <v>1</v>
      </c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 t="n">
        <f aca="false">SUM(T28:AC28)</f>
        <v>0</v>
      </c>
      <c r="AE28" s="12"/>
    </row>
    <row r="29" customFormat="false" ht="12.8" hidden="false" customHeight="false" outlineLevel="0" collapsed="false">
      <c r="A29" s="11" t="n">
        <v>7053</v>
      </c>
      <c r="B29" s="11" t="n">
        <v>20150526</v>
      </c>
      <c r="C29" s="11" t="n">
        <v>232405</v>
      </c>
      <c r="D29" s="12" t="n">
        <v>1</v>
      </c>
      <c r="E29" s="13" t="n">
        <v>90.38</v>
      </c>
      <c r="F29" s="13" t="n">
        <v>18.2</v>
      </c>
      <c r="G29" s="13" t="n">
        <v>1791.23</v>
      </c>
      <c r="H29" s="13" t="n">
        <v>11</v>
      </c>
      <c r="I29" s="13" t="n">
        <v>0</v>
      </c>
      <c r="J29" s="13" t="n">
        <v>0.5</v>
      </c>
      <c r="K29" s="13" t="n">
        <v>0.85</v>
      </c>
      <c r="L29" s="12" t="n">
        <v>0</v>
      </c>
      <c r="M29" s="12" t="n">
        <v>0</v>
      </c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 t="n">
        <f aca="false">SUM(T29:AC29)</f>
        <v>0</v>
      </c>
      <c r="AE29" s="12"/>
    </row>
    <row r="30" customFormat="false" ht="12.8" hidden="false" customHeight="false" outlineLevel="0" collapsed="false">
      <c r="A30" s="11" t="n">
        <v>7089</v>
      </c>
      <c r="B30" s="11" t="n">
        <v>20150529</v>
      </c>
      <c r="C30" s="11" t="n">
        <v>71800</v>
      </c>
      <c r="D30" s="12" t="n">
        <v>1</v>
      </c>
      <c r="E30" s="13" t="n">
        <v>115.57</v>
      </c>
      <c r="F30" s="13" t="n">
        <v>28.4</v>
      </c>
      <c r="G30" s="13" t="n">
        <v>1604.25</v>
      </c>
      <c r="H30" s="13" t="n">
        <v>11.5</v>
      </c>
      <c r="I30" s="13" t="n">
        <v>0</v>
      </c>
      <c r="J30" s="13" t="n">
        <v>0.8</v>
      </c>
      <c r="K30" s="13" t="n">
        <v>0.55</v>
      </c>
      <c r="L30" s="12" t="n">
        <v>39</v>
      </c>
      <c r="M30" s="12" t="n">
        <v>1</v>
      </c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 t="n">
        <f aca="false">SUM(T30:AC30)</f>
        <v>0</v>
      </c>
      <c r="AE30" s="12"/>
    </row>
    <row r="31" customFormat="false" ht="12.8" hidden="false" customHeight="false" outlineLevel="0" collapsed="false">
      <c r="A31" s="11" t="n">
        <v>7120</v>
      </c>
      <c r="B31" s="11" t="n">
        <v>20150531</v>
      </c>
      <c r="C31" s="11" t="n">
        <v>71831</v>
      </c>
      <c r="D31" s="12" t="n">
        <v>1</v>
      </c>
      <c r="E31" s="13" t="n">
        <v>112.45</v>
      </c>
      <c r="F31" s="13" t="n">
        <v>23.6</v>
      </c>
      <c r="G31" s="13" t="n">
        <v>5126.91</v>
      </c>
      <c r="H31" s="13" t="n">
        <v>11.62</v>
      </c>
      <c r="I31" s="13" t="n">
        <v>0</v>
      </c>
      <c r="J31" s="13" t="n">
        <v>0.75</v>
      </c>
      <c r="K31" s="13" t="n">
        <v>1.25</v>
      </c>
      <c r="L31" s="12" t="n">
        <v>253</v>
      </c>
      <c r="M31" s="12" t="n">
        <v>1</v>
      </c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 t="n">
        <f aca="false">SUM(T31:AC31)</f>
        <v>0</v>
      </c>
      <c r="AE31" s="12"/>
    </row>
    <row r="32" customFormat="false" ht="12.8" hidden="false" customHeight="false" outlineLevel="0" collapsed="false">
      <c r="A32" s="11" t="n">
        <v>11916</v>
      </c>
      <c r="B32" s="11" t="n">
        <v>20160403</v>
      </c>
      <c r="C32" s="11" t="n">
        <v>132319</v>
      </c>
      <c r="D32" s="12" t="n">
        <v>1</v>
      </c>
      <c r="E32" s="13" t="n">
        <v>109.4</v>
      </c>
      <c r="F32" s="13" t="n">
        <v>25.22</v>
      </c>
      <c r="G32" s="13" t="n">
        <v>5676.52</v>
      </c>
      <c r="H32" s="13" t="n">
        <v>12.88</v>
      </c>
      <c r="I32" s="13" t="n">
        <v>0</v>
      </c>
      <c r="J32" s="13" t="n">
        <v>0.95</v>
      </c>
      <c r="K32" s="13" t="n">
        <v>1.2</v>
      </c>
      <c r="L32" s="12" t="n">
        <v>151</v>
      </c>
      <c r="M32" s="12" t="n">
        <v>1</v>
      </c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 t="n">
        <f aca="false">SUM(T32:AC32)</f>
        <v>0</v>
      </c>
      <c r="AE32" s="12"/>
    </row>
    <row r="33" customFormat="false" ht="12.8" hidden="false" customHeight="false" outlineLevel="0" collapsed="false">
      <c r="A33" s="11" t="n">
        <v>12162</v>
      </c>
      <c r="B33" s="11" t="n">
        <v>20160419</v>
      </c>
      <c r="C33" s="11" t="n">
        <v>85504</v>
      </c>
      <c r="D33" s="12" t="n">
        <v>1</v>
      </c>
      <c r="E33" s="13" t="n">
        <v>105.95</v>
      </c>
      <c r="F33" s="13" t="n">
        <v>24.9</v>
      </c>
      <c r="G33" s="13" t="n">
        <v>3280.38</v>
      </c>
      <c r="H33" s="13" t="n">
        <v>12.38</v>
      </c>
      <c r="I33" s="13" t="n">
        <v>0</v>
      </c>
      <c r="J33" s="13" t="n">
        <v>1.25</v>
      </c>
      <c r="K33" s="13" t="n">
        <v>0.85</v>
      </c>
      <c r="L33" s="12" t="n">
        <v>883</v>
      </c>
      <c r="M33" s="12" t="n">
        <v>1</v>
      </c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 t="n">
        <f aca="false">SUM(T33:AC33)</f>
        <v>0</v>
      </c>
      <c r="AE33" s="12"/>
    </row>
    <row r="34" customFormat="false" ht="12.8" hidden="false" customHeight="false" outlineLevel="0" collapsed="false">
      <c r="A34" s="11" t="n">
        <v>12171</v>
      </c>
      <c r="B34" s="11" t="n">
        <v>20160419</v>
      </c>
      <c r="C34" s="11" t="n">
        <v>221923</v>
      </c>
      <c r="D34" s="12" t="n">
        <v>1</v>
      </c>
      <c r="E34" s="13" t="n">
        <v>103.72</v>
      </c>
      <c r="F34" s="13" t="n">
        <v>18.85</v>
      </c>
      <c r="G34" s="13" t="n">
        <v>2193.97</v>
      </c>
      <c r="H34" s="13" t="n">
        <v>12</v>
      </c>
      <c r="I34" s="13" t="n">
        <v>0</v>
      </c>
      <c r="J34" s="13" t="n">
        <v>1</v>
      </c>
      <c r="K34" s="13" t="n">
        <v>0.65</v>
      </c>
      <c r="L34" s="12" t="n">
        <v>350</v>
      </c>
      <c r="M34" s="12" t="n">
        <v>1</v>
      </c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 t="n">
        <f aca="false">SUM(T34:AC34)</f>
        <v>0</v>
      </c>
      <c r="AE34" s="12"/>
    </row>
    <row r="35" customFormat="false" ht="12.8" hidden="false" customHeight="false" outlineLevel="0" collapsed="false">
      <c r="A35" s="11" t="n">
        <v>12193</v>
      </c>
      <c r="B35" s="11" t="n">
        <v>20160421</v>
      </c>
      <c r="C35" s="11" t="n">
        <v>84733</v>
      </c>
      <c r="D35" s="12" t="n">
        <v>1</v>
      </c>
      <c r="E35" s="13" t="n">
        <v>102.18</v>
      </c>
      <c r="F35" s="13" t="n">
        <v>17.42</v>
      </c>
      <c r="G35" s="13" t="n">
        <v>1061.72</v>
      </c>
      <c r="H35" s="13" t="n">
        <v>10.75</v>
      </c>
      <c r="I35" s="13" t="n">
        <v>0</v>
      </c>
      <c r="J35" s="13" t="n">
        <v>0.5</v>
      </c>
      <c r="K35" s="13" t="n">
        <v>0.3</v>
      </c>
      <c r="L35" s="12" t="n">
        <v>263</v>
      </c>
      <c r="M35" s="12" t="n">
        <v>1</v>
      </c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 t="n">
        <f aca="false">SUM(T35:AC35)</f>
        <v>0</v>
      </c>
      <c r="AE35" s="12"/>
    </row>
    <row r="36" customFormat="false" ht="12.8" hidden="false" customHeight="false" outlineLevel="0" collapsed="false">
      <c r="A36" s="11" t="n">
        <v>12224</v>
      </c>
      <c r="B36" s="11" t="n">
        <v>20160423</v>
      </c>
      <c r="C36" s="11" t="n">
        <v>83609</v>
      </c>
      <c r="D36" s="12" t="n">
        <v>1</v>
      </c>
      <c r="E36" s="13" t="n">
        <v>92.68</v>
      </c>
      <c r="F36" s="13" t="n">
        <v>25</v>
      </c>
      <c r="G36" s="13" t="n">
        <v>2381.25</v>
      </c>
      <c r="H36" s="13" t="n">
        <v>15.88</v>
      </c>
      <c r="I36" s="13" t="n">
        <v>0</v>
      </c>
      <c r="J36" s="13" t="n">
        <v>0.7</v>
      </c>
      <c r="K36" s="13" t="n">
        <v>0.65</v>
      </c>
      <c r="L36" s="12" t="n">
        <v>362</v>
      </c>
      <c r="M36" s="12" t="n">
        <v>1</v>
      </c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 t="n">
        <f aca="false">SUM(T36:AC36)</f>
        <v>0</v>
      </c>
      <c r="AE36" s="12"/>
    </row>
    <row r="37" customFormat="false" ht="12.8" hidden="false" customHeight="false" outlineLevel="0" collapsed="false">
      <c r="A37" s="11" t="n">
        <v>12285</v>
      </c>
      <c r="B37" s="11" t="n">
        <v>20160427</v>
      </c>
      <c r="C37" s="11" t="n">
        <v>64332</v>
      </c>
      <c r="D37" s="12" t="n">
        <v>1</v>
      </c>
      <c r="E37" s="13" t="n">
        <v>107.55</v>
      </c>
      <c r="F37" s="13" t="n">
        <v>15.85</v>
      </c>
      <c r="G37" s="13" t="n">
        <v>1011.01</v>
      </c>
      <c r="H37" s="13" t="n">
        <v>11.62</v>
      </c>
      <c r="I37" s="13" t="n">
        <v>0.12</v>
      </c>
      <c r="J37" s="13" t="n">
        <v>0.45</v>
      </c>
      <c r="K37" s="13" t="n">
        <v>0.45</v>
      </c>
      <c r="L37" s="12" t="n">
        <v>1100</v>
      </c>
      <c r="M37" s="12" t="n">
        <v>1</v>
      </c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 t="n">
        <f aca="false">SUM(T37:AC37)</f>
        <v>0</v>
      </c>
      <c r="AE37" s="12"/>
    </row>
    <row r="38" customFormat="false" ht="12.8" hidden="false" customHeight="false" outlineLevel="0" collapsed="false">
      <c r="A38" s="11" t="n">
        <v>12347</v>
      </c>
      <c r="B38" s="11" t="n">
        <v>20160501</v>
      </c>
      <c r="C38" s="11" t="n">
        <v>62346</v>
      </c>
      <c r="D38" s="12" t="n">
        <v>1</v>
      </c>
      <c r="E38" s="13" t="n">
        <v>94.75</v>
      </c>
      <c r="F38" s="13" t="n">
        <v>21.2</v>
      </c>
      <c r="G38" s="13" t="n">
        <v>1008.66</v>
      </c>
      <c r="H38" s="13" t="n">
        <v>10.88</v>
      </c>
      <c r="I38" s="13" t="n">
        <v>0</v>
      </c>
      <c r="J38" s="13" t="n">
        <v>0.35</v>
      </c>
      <c r="K38" s="13" t="n">
        <v>0.35</v>
      </c>
      <c r="L38" s="12" t="n">
        <v>180</v>
      </c>
      <c r="M38" s="12" t="n">
        <v>1</v>
      </c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 t="n">
        <f aca="false">SUM(T38:AC38)</f>
        <v>0</v>
      </c>
      <c r="AE38" s="12"/>
    </row>
    <row r="39" customFormat="false" ht="12.8" hidden="false" customHeight="false" outlineLevel="0" collapsed="false">
      <c r="A39" s="11" t="n">
        <v>12356</v>
      </c>
      <c r="B39" s="11" t="n">
        <v>20160501</v>
      </c>
      <c r="C39" s="11" t="n">
        <v>194507</v>
      </c>
      <c r="D39" s="12" t="n">
        <v>1</v>
      </c>
      <c r="E39" s="13" t="n">
        <v>94.77</v>
      </c>
      <c r="F39" s="13" t="n">
        <v>24.05</v>
      </c>
      <c r="G39" s="13" t="n">
        <v>1778.33</v>
      </c>
      <c r="H39" s="13" t="n">
        <v>11</v>
      </c>
      <c r="I39" s="13" t="n">
        <v>0</v>
      </c>
      <c r="J39" s="13" t="n">
        <v>0.4</v>
      </c>
      <c r="K39" s="13" t="n">
        <v>0.75</v>
      </c>
      <c r="L39" s="12" t="n">
        <v>145</v>
      </c>
      <c r="M39" s="12" t="n">
        <v>1</v>
      </c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 t="n">
        <f aca="false">SUM(T39:AC39)</f>
        <v>0</v>
      </c>
      <c r="AE39" s="12"/>
    </row>
    <row r="40" customFormat="false" ht="12.8" hidden="false" customHeight="false" outlineLevel="0" collapsed="false">
      <c r="A40" s="11" t="n">
        <v>12423</v>
      </c>
      <c r="B40" s="11" t="n">
        <v>20160506</v>
      </c>
      <c r="C40" s="11" t="n">
        <v>33643</v>
      </c>
      <c r="D40" s="12" t="n">
        <v>1</v>
      </c>
      <c r="E40" s="13" t="n">
        <v>111.28</v>
      </c>
      <c r="F40" s="13" t="n">
        <v>24.3</v>
      </c>
      <c r="G40" s="13" t="n">
        <v>3775.07</v>
      </c>
      <c r="H40" s="13" t="n">
        <v>12.12</v>
      </c>
      <c r="I40" s="13" t="n">
        <v>0</v>
      </c>
      <c r="J40" s="13" t="n">
        <v>1.1</v>
      </c>
      <c r="K40" s="13" t="n">
        <v>0.75</v>
      </c>
      <c r="L40" s="12" t="n">
        <v>307</v>
      </c>
      <c r="M40" s="12" t="n">
        <v>1</v>
      </c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 t="n">
        <f aca="false">SUM(T40:AC40)</f>
        <v>0</v>
      </c>
      <c r="AE40" s="12"/>
    </row>
    <row r="41" customFormat="false" ht="12.8" hidden="false" customHeight="false" outlineLevel="0" collapsed="false">
      <c r="A41" s="11" t="n">
        <v>12423</v>
      </c>
      <c r="B41" s="11" t="n">
        <v>20160506</v>
      </c>
      <c r="C41" s="11" t="n">
        <v>33643</v>
      </c>
      <c r="D41" s="12" t="n">
        <v>2</v>
      </c>
      <c r="E41" s="13" t="n">
        <v>112.72</v>
      </c>
      <c r="F41" s="13" t="n">
        <v>24.67</v>
      </c>
      <c r="G41" s="13" t="n">
        <v>2415.6</v>
      </c>
      <c r="H41" s="13" t="n">
        <v>10.25</v>
      </c>
      <c r="I41" s="13" t="n">
        <v>0</v>
      </c>
      <c r="J41" s="13" t="n">
        <v>1</v>
      </c>
      <c r="K41" s="13" t="n">
        <v>0.5</v>
      </c>
      <c r="L41" s="12" t="n">
        <v>441</v>
      </c>
      <c r="M41" s="12" t="n">
        <v>1</v>
      </c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 t="n">
        <f aca="false">SUM(T41:AC41)</f>
        <v>0</v>
      </c>
      <c r="AE41" s="12"/>
    </row>
    <row r="42" customFormat="false" ht="12.8" hidden="false" customHeight="false" outlineLevel="0" collapsed="false">
      <c r="A42" s="11" t="n">
        <v>12531</v>
      </c>
      <c r="B42" s="11" t="n">
        <v>20160513</v>
      </c>
      <c r="C42" s="11" t="n">
        <v>21554</v>
      </c>
      <c r="D42" s="12" t="n">
        <v>1</v>
      </c>
      <c r="E42" s="13" t="n">
        <v>105.8</v>
      </c>
      <c r="F42" s="13" t="n">
        <v>17.23</v>
      </c>
      <c r="G42" s="13" t="n">
        <v>8355.41</v>
      </c>
      <c r="H42" s="13" t="n">
        <v>10.5</v>
      </c>
      <c r="I42" s="13" t="n">
        <v>0</v>
      </c>
      <c r="J42" s="13" t="n">
        <v>1.75</v>
      </c>
      <c r="K42" s="13" t="n">
        <v>1.5</v>
      </c>
      <c r="L42" s="12" t="n">
        <v>367</v>
      </c>
      <c r="M42" s="12" t="n">
        <v>1</v>
      </c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 t="n">
        <f aca="false">SUM(T42:AC42)</f>
        <v>0</v>
      </c>
      <c r="AE42" s="12"/>
    </row>
    <row r="43" customFormat="false" ht="12.8" hidden="false" customHeight="false" outlineLevel="0" collapsed="false">
      <c r="A43" s="11" t="n">
        <v>12540</v>
      </c>
      <c r="B43" s="11" t="n">
        <v>20160513</v>
      </c>
      <c r="C43" s="11" t="n">
        <v>153512</v>
      </c>
      <c r="D43" s="12" t="n">
        <v>1</v>
      </c>
      <c r="E43" s="13" t="n">
        <v>101.1</v>
      </c>
      <c r="F43" s="13" t="n">
        <v>19.78</v>
      </c>
      <c r="G43" s="13" t="n">
        <v>3112.41</v>
      </c>
      <c r="H43" s="13" t="n">
        <v>10.88</v>
      </c>
      <c r="I43" s="13" t="n">
        <v>0</v>
      </c>
      <c r="J43" s="13" t="n">
        <v>0.75</v>
      </c>
      <c r="K43" s="13" t="n">
        <v>0.7</v>
      </c>
      <c r="L43" s="12" t="n">
        <v>599</v>
      </c>
      <c r="M43" s="12" t="n">
        <v>1</v>
      </c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 t="n">
        <f aca="false">SUM(T43:AC43)</f>
        <v>0</v>
      </c>
      <c r="AE43" s="12"/>
    </row>
    <row r="44" customFormat="false" ht="12.8" hidden="false" customHeight="false" outlineLevel="0" collapsed="false">
      <c r="A44" s="11" t="n">
        <v>12602</v>
      </c>
      <c r="B44" s="11" t="n">
        <v>20160517</v>
      </c>
      <c r="C44" s="11" t="n">
        <v>151311</v>
      </c>
      <c r="D44" s="12" t="n">
        <v>1</v>
      </c>
      <c r="E44" s="13" t="n">
        <v>92.32</v>
      </c>
      <c r="F44" s="13" t="n">
        <v>26.1</v>
      </c>
      <c r="G44" s="13" t="n">
        <v>2137.42</v>
      </c>
      <c r="H44" s="13" t="n">
        <v>11.12</v>
      </c>
      <c r="I44" s="13" t="n">
        <v>0</v>
      </c>
      <c r="J44" s="13" t="n">
        <v>0.7</v>
      </c>
      <c r="K44" s="13" t="n">
        <v>0.55</v>
      </c>
      <c r="L44" s="12" t="n">
        <v>162</v>
      </c>
      <c r="M44" s="12" t="n">
        <v>1</v>
      </c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 t="n">
        <f aca="false">SUM(T44:AC44)</f>
        <v>0</v>
      </c>
      <c r="AE44" s="12"/>
    </row>
    <row r="45" customFormat="false" ht="12.8" hidden="false" customHeight="false" outlineLevel="0" collapsed="false">
      <c r="A45" s="11" t="n">
        <v>12632</v>
      </c>
      <c r="B45" s="11" t="n">
        <v>20160519</v>
      </c>
      <c r="C45" s="11" t="n">
        <v>132932</v>
      </c>
      <c r="D45" s="12" t="n">
        <v>1</v>
      </c>
      <c r="E45" s="13" t="n">
        <v>109.8</v>
      </c>
      <c r="F45" s="13" t="n">
        <v>24.95</v>
      </c>
      <c r="G45" s="13" t="n">
        <v>2158.01</v>
      </c>
      <c r="H45" s="13" t="n">
        <v>11.12</v>
      </c>
      <c r="I45" s="13" t="n">
        <v>0</v>
      </c>
      <c r="J45" s="13" t="n">
        <v>0.95</v>
      </c>
      <c r="K45" s="13" t="n">
        <v>0.45</v>
      </c>
      <c r="L45" s="12" t="n">
        <v>584</v>
      </c>
      <c r="M45" s="12" t="n">
        <v>1</v>
      </c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 t="n">
        <f aca="false">SUM(T45:AC45)</f>
        <v>0</v>
      </c>
      <c r="AE45" s="12"/>
    </row>
    <row r="46" customFormat="false" ht="12.8" hidden="false" customHeight="false" outlineLevel="0" collapsed="false">
      <c r="A46" s="11" t="n">
        <v>12716</v>
      </c>
      <c r="B46" s="11" t="n">
        <v>20160524</v>
      </c>
      <c r="C46" s="11" t="n">
        <v>233223</v>
      </c>
      <c r="D46" s="12" t="n">
        <v>1</v>
      </c>
      <c r="E46" s="13" t="n">
        <v>93.78</v>
      </c>
      <c r="F46" s="13" t="n">
        <v>17.08</v>
      </c>
      <c r="G46" s="13" t="n">
        <v>5348.24</v>
      </c>
      <c r="H46" s="13" t="n">
        <v>10.12</v>
      </c>
      <c r="I46" s="13" t="n">
        <v>0</v>
      </c>
      <c r="J46" s="13" t="n">
        <v>1</v>
      </c>
      <c r="K46" s="13" t="n">
        <v>1.8</v>
      </c>
      <c r="L46" s="12" t="n">
        <v>0</v>
      </c>
      <c r="M46" s="12" t="n">
        <v>0</v>
      </c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 t="n">
        <f aca="false">SUM(T46:AC46)</f>
        <v>0</v>
      </c>
      <c r="AE46" s="12"/>
    </row>
    <row r="47" customFormat="false" ht="12.8" hidden="false" customHeight="false" outlineLevel="0" collapsed="false">
      <c r="A47" s="11" t="n">
        <v>12817</v>
      </c>
      <c r="B47" s="11" t="n">
        <v>20160531</v>
      </c>
      <c r="C47" s="11" t="n">
        <v>105407</v>
      </c>
      <c r="D47" s="12" t="n">
        <v>1</v>
      </c>
      <c r="E47" s="13" t="n">
        <v>94.57</v>
      </c>
      <c r="F47" s="13" t="n">
        <v>22.23</v>
      </c>
      <c r="G47" s="13" t="n">
        <v>1344.87</v>
      </c>
      <c r="H47" s="13" t="n">
        <v>11.12</v>
      </c>
      <c r="I47" s="13" t="n">
        <v>0</v>
      </c>
      <c r="J47" s="13" t="n">
        <v>0.5</v>
      </c>
      <c r="K47" s="13" t="n">
        <v>0.5</v>
      </c>
      <c r="L47" s="12" t="n">
        <v>525</v>
      </c>
      <c r="M47" s="12" t="n">
        <v>1</v>
      </c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 t="n">
        <f aca="false">SUM(T47:AC47)</f>
        <v>0</v>
      </c>
      <c r="AE47" s="12"/>
    </row>
    <row r="48" customFormat="false" ht="12.8" hidden="false" customHeight="false" outlineLevel="0" collapsed="false">
      <c r="A48" s="11" t="n">
        <v>17326</v>
      </c>
      <c r="B48" s="11" t="n">
        <v>20170317</v>
      </c>
      <c r="C48" s="11" t="n">
        <v>81743</v>
      </c>
      <c r="D48" s="12" t="n">
        <v>1</v>
      </c>
      <c r="E48" s="13" t="n">
        <v>103.93</v>
      </c>
      <c r="F48" s="13" t="n">
        <v>15.8</v>
      </c>
      <c r="G48" s="13" t="n">
        <v>1576.37</v>
      </c>
      <c r="H48" s="13" t="n">
        <v>15</v>
      </c>
      <c r="I48" s="13" t="n">
        <v>0</v>
      </c>
      <c r="J48" s="13" t="n">
        <v>0.4</v>
      </c>
      <c r="K48" s="13" t="n">
        <v>0.65</v>
      </c>
      <c r="L48" s="12" t="n">
        <v>122</v>
      </c>
      <c r="M48" s="12" t="n">
        <v>1</v>
      </c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 t="n">
        <f aca="false">SUM(T48:AC48)</f>
        <v>0</v>
      </c>
      <c r="AE48" s="12"/>
    </row>
    <row r="49" customFormat="false" ht="12.8" hidden="false" customHeight="false" outlineLevel="0" collapsed="false">
      <c r="A49" s="11" t="n">
        <v>17326</v>
      </c>
      <c r="B49" s="11" t="n">
        <v>20170317</v>
      </c>
      <c r="C49" s="11" t="n">
        <v>81743</v>
      </c>
      <c r="D49" s="12" t="n">
        <v>2</v>
      </c>
      <c r="E49" s="13" t="n">
        <v>103.15</v>
      </c>
      <c r="F49" s="13" t="n">
        <v>16.27</v>
      </c>
      <c r="G49" s="13" t="n">
        <v>1008.85</v>
      </c>
      <c r="H49" s="13" t="n">
        <v>10.88</v>
      </c>
      <c r="I49" s="13" t="n">
        <v>0</v>
      </c>
      <c r="J49" s="13" t="n">
        <v>0.55</v>
      </c>
      <c r="K49" s="13" t="n">
        <v>0.3</v>
      </c>
      <c r="L49" s="12" t="n">
        <v>152</v>
      </c>
      <c r="M49" s="12" t="n">
        <v>1</v>
      </c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 t="n">
        <f aca="false">SUM(T49:AC49)</f>
        <v>0</v>
      </c>
      <c r="AE49" s="12"/>
    </row>
    <row r="50" customFormat="false" ht="12.8" hidden="false" customHeight="false" outlineLevel="0" collapsed="false">
      <c r="A50" s="11" t="n">
        <v>17504</v>
      </c>
      <c r="B50" s="11" t="n">
        <v>20170328</v>
      </c>
      <c r="C50" s="11" t="n">
        <v>182338</v>
      </c>
      <c r="D50" s="12" t="n">
        <v>1</v>
      </c>
      <c r="E50" s="13" t="n">
        <v>100.82</v>
      </c>
      <c r="F50" s="13" t="n">
        <v>21.65</v>
      </c>
      <c r="G50" s="13" t="n">
        <v>1005.56</v>
      </c>
      <c r="H50" s="13" t="n">
        <v>10.12</v>
      </c>
      <c r="I50" s="13" t="n">
        <v>0.5</v>
      </c>
      <c r="J50" s="13" t="n">
        <v>0.6</v>
      </c>
      <c r="K50" s="13" t="n">
        <v>0.35</v>
      </c>
      <c r="L50" s="12" t="n">
        <v>842</v>
      </c>
      <c r="M50" s="12" t="n">
        <v>1</v>
      </c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 t="n">
        <f aca="false">SUM(T50:AC50)</f>
        <v>0</v>
      </c>
      <c r="AE50" s="12"/>
    </row>
    <row r="51" customFormat="false" ht="12.8" hidden="false" customHeight="false" outlineLevel="0" collapsed="false">
      <c r="A51" s="11" t="n">
        <v>17772</v>
      </c>
      <c r="B51" s="11" t="n">
        <v>20170415</v>
      </c>
      <c r="C51" s="11" t="n">
        <v>2617</v>
      </c>
      <c r="D51" s="12" t="n">
        <v>1</v>
      </c>
      <c r="E51" s="13" t="n">
        <v>90.65</v>
      </c>
      <c r="F51" s="13" t="n">
        <v>26.8</v>
      </c>
      <c r="G51" s="13" t="n">
        <v>1462.3</v>
      </c>
      <c r="H51" s="13" t="n">
        <v>10.5</v>
      </c>
      <c r="I51" s="13" t="n">
        <v>0</v>
      </c>
      <c r="J51" s="13" t="n">
        <v>0.75</v>
      </c>
      <c r="K51" s="13" t="n">
        <v>0.35</v>
      </c>
      <c r="L51" s="12" t="n">
        <v>717</v>
      </c>
      <c r="M51" s="12" t="n">
        <v>1</v>
      </c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 t="n">
        <f aca="false">SUM(T51:AC51)</f>
        <v>0</v>
      </c>
      <c r="AE51" s="12"/>
    </row>
    <row r="52" customFormat="false" ht="12.8" hidden="false" customHeight="false" outlineLevel="0" collapsed="false">
      <c r="A52" s="11" t="n">
        <v>17904</v>
      </c>
      <c r="B52" s="11" t="n">
        <v>20170423</v>
      </c>
      <c r="C52" s="11" t="n">
        <v>113246</v>
      </c>
      <c r="D52" s="12" t="n">
        <v>1</v>
      </c>
      <c r="E52" s="13" t="n">
        <v>90.45</v>
      </c>
      <c r="F52" s="13" t="n">
        <v>22.4</v>
      </c>
      <c r="G52" s="13" t="n">
        <v>2714.95</v>
      </c>
      <c r="H52" s="13" t="n">
        <v>12.25</v>
      </c>
      <c r="I52" s="13" t="n">
        <v>0</v>
      </c>
      <c r="J52" s="13" t="n">
        <v>0.75</v>
      </c>
      <c r="K52" s="13" t="n">
        <v>0.55</v>
      </c>
      <c r="L52" s="12" t="n">
        <v>1</v>
      </c>
      <c r="M52" s="12" t="n">
        <v>1</v>
      </c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 t="n">
        <f aca="false">SUM(T52:AC52)</f>
        <v>0</v>
      </c>
      <c r="AE52" s="12"/>
    </row>
    <row r="53" customFormat="false" ht="12.8" hidden="false" customHeight="false" outlineLevel="0" collapsed="false">
      <c r="A53" s="11" t="n">
        <v>17904</v>
      </c>
      <c r="B53" s="11" t="n">
        <v>20170423</v>
      </c>
      <c r="C53" s="11" t="n">
        <v>113246</v>
      </c>
      <c r="D53" s="12" t="n">
        <v>2</v>
      </c>
      <c r="E53" s="13" t="n">
        <v>92.18</v>
      </c>
      <c r="F53" s="13" t="n">
        <v>22.95</v>
      </c>
      <c r="G53" s="13" t="n">
        <v>3529.54</v>
      </c>
      <c r="H53" s="13" t="n">
        <v>11.75</v>
      </c>
      <c r="I53" s="13" t="n">
        <v>0</v>
      </c>
      <c r="J53" s="13" t="n">
        <v>1.3</v>
      </c>
      <c r="K53" s="13" t="n">
        <v>0.55</v>
      </c>
      <c r="L53" s="12" t="n">
        <v>24</v>
      </c>
      <c r="M53" s="12" t="n">
        <v>1</v>
      </c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 t="n">
        <f aca="false">SUM(T53:AC53)</f>
        <v>0</v>
      </c>
      <c r="AE53" s="12"/>
    </row>
    <row r="54" customFormat="false" ht="12.8" hidden="false" customHeight="false" outlineLevel="0" collapsed="false">
      <c r="A54" s="11" t="n">
        <v>18057</v>
      </c>
      <c r="B54" s="11" t="n">
        <v>20170503</v>
      </c>
      <c r="C54" s="11" t="n">
        <v>73906</v>
      </c>
      <c r="D54" s="12" t="n">
        <v>1</v>
      </c>
      <c r="E54" s="13" t="n">
        <v>109.65</v>
      </c>
      <c r="F54" s="13" t="n">
        <v>27.4</v>
      </c>
      <c r="G54" s="13" t="n">
        <v>2771.75</v>
      </c>
      <c r="H54" s="13" t="n">
        <v>11.25</v>
      </c>
      <c r="I54" s="13" t="n">
        <v>0</v>
      </c>
      <c r="J54" s="13" t="n">
        <v>1.15</v>
      </c>
      <c r="K54" s="13" t="n">
        <v>0.85</v>
      </c>
      <c r="L54" s="12" t="n">
        <v>254</v>
      </c>
      <c r="M54" s="12" t="n">
        <v>1</v>
      </c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 t="n">
        <f aca="false">SUM(T54:AC54)</f>
        <v>0</v>
      </c>
      <c r="AE54" s="12"/>
    </row>
    <row r="55" customFormat="false" ht="12.8" hidden="false" customHeight="false" outlineLevel="0" collapsed="false">
      <c r="A55" s="11" t="n">
        <v>18064</v>
      </c>
      <c r="B55" s="11" t="n">
        <v>20170503</v>
      </c>
      <c r="C55" s="11" t="n">
        <v>185658</v>
      </c>
      <c r="D55" s="12" t="n">
        <v>1</v>
      </c>
      <c r="E55" s="13" t="n">
        <v>90.07</v>
      </c>
      <c r="F55" s="13" t="n">
        <v>25.67</v>
      </c>
      <c r="G55" s="13" t="n">
        <v>2758.03</v>
      </c>
      <c r="H55" s="13" t="n">
        <v>16</v>
      </c>
      <c r="I55" s="13" t="n">
        <v>0</v>
      </c>
      <c r="J55" s="13" t="n">
        <v>0.8</v>
      </c>
      <c r="K55" s="13" t="n">
        <v>0.7</v>
      </c>
      <c r="L55" s="12" t="n">
        <v>91</v>
      </c>
      <c r="M55" s="12" t="n">
        <v>1</v>
      </c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 t="n">
        <f aca="false">SUM(T55:AC55)</f>
        <v>0</v>
      </c>
      <c r="AE55" s="12"/>
    </row>
    <row r="56" customFormat="false" ht="12.8" hidden="false" customHeight="false" outlineLevel="0" collapsed="false">
      <c r="A56" s="11" t="n">
        <v>18180</v>
      </c>
      <c r="B56" s="11" t="n">
        <v>20170511</v>
      </c>
      <c r="C56" s="11" t="n">
        <v>52517</v>
      </c>
      <c r="D56" s="12" t="n">
        <v>1</v>
      </c>
      <c r="E56" s="13" t="n">
        <v>108.43</v>
      </c>
      <c r="F56" s="13" t="n">
        <v>27.35</v>
      </c>
      <c r="G56" s="13" t="n">
        <v>3733.94</v>
      </c>
      <c r="H56" s="13" t="n">
        <v>10</v>
      </c>
      <c r="I56" s="13" t="n">
        <v>0</v>
      </c>
      <c r="J56" s="13" t="n">
        <v>1.8</v>
      </c>
      <c r="K56" s="13" t="n">
        <v>1.25</v>
      </c>
      <c r="L56" s="12" t="n">
        <v>697</v>
      </c>
      <c r="M56" s="12" t="n">
        <v>1</v>
      </c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 t="n">
        <f aca="false">SUM(T56:AC56)</f>
        <v>0</v>
      </c>
      <c r="AE56" s="12"/>
    </row>
    <row r="57" customFormat="false" ht="12.8" hidden="false" customHeight="false" outlineLevel="0" collapsed="false">
      <c r="A57" s="11" t="n">
        <v>18371</v>
      </c>
      <c r="B57" s="11" t="n">
        <v>20170523</v>
      </c>
      <c r="C57" s="11" t="n">
        <v>124344</v>
      </c>
      <c r="D57" s="12" t="n">
        <v>1</v>
      </c>
      <c r="E57" s="13" t="n">
        <v>103.9</v>
      </c>
      <c r="F57" s="13" t="n">
        <v>16.2</v>
      </c>
      <c r="G57" s="13" t="n">
        <v>1602.91</v>
      </c>
      <c r="H57" s="13" t="n">
        <v>11.88</v>
      </c>
      <c r="I57" s="13" t="n">
        <v>0</v>
      </c>
      <c r="J57" s="13" t="n">
        <v>0.45</v>
      </c>
      <c r="K57" s="13" t="n">
        <v>0.65</v>
      </c>
      <c r="L57" s="12" t="n">
        <v>154</v>
      </c>
      <c r="M57" s="12" t="n">
        <v>1</v>
      </c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 t="n">
        <f aca="false">SUM(T57:AC57)</f>
        <v>0</v>
      </c>
      <c r="AE57" s="12"/>
    </row>
    <row r="58" customFormat="false" ht="12.8" hidden="false" customHeight="false" outlineLevel="0" collapsed="false">
      <c r="A58" s="11" t="n">
        <v>18386</v>
      </c>
      <c r="B58" s="11" t="n">
        <v>20170524</v>
      </c>
      <c r="C58" s="11" t="n">
        <v>114638</v>
      </c>
      <c r="D58" s="12" t="n">
        <v>1</v>
      </c>
      <c r="E58" s="13" t="n">
        <v>110.5</v>
      </c>
      <c r="F58" s="13" t="n">
        <v>18.83</v>
      </c>
      <c r="G58" s="13" t="n">
        <v>2925.73</v>
      </c>
      <c r="H58" s="13" t="n">
        <v>12.75</v>
      </c>
      <c r="I58" s="13" t="n">
        <v>0</v>
      </c>
      <c r="J58" s="13" t="n">
        <v>1.25</v>
      </c>
      <c r="K58" s="13" t="n">
        <v>0.8</v>
      </c>
      <c r="L58" s="12" t="n">
        <v>3</v>
      </c>
      <c r="M58" s="12" t="n">
        <v>1</v>
      </c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 t="n">
        <f aca="false">SUM(T58:AC58)</f>
        <v>0</v>
      </c>
      <c r="AE58" s="12"/>
    </row>
    <row r="59" customFormat="false" ht="12.8" hidden="false" customHeight="false" outlineLevel="0" collapsed="false">
      <c r="A59" s="11" t="n">
        <v>18402</v>
      </c>
      <c r="B59" s="11" t="n">
        <v>20170525</v>
      </c>
      <c r="C59" s="11" t="n">
        <v>123013</v>
      </c>
      <c r="D59" s="12" t="n">
        <v>1</v>
      </c>
      <c r="E59" s="13" t="n">
        <v>94.55</v>
      </c>
      <c r="F59" s="13" t="n">
        <v>22.92</v>
      </c>
      <c r="G59" s="13" t="n">
        <v>2391.42</v>
      </c>
      <c r="H59" s="13" t="n">
        <v>14.88</v>
      </c>
      <c r="I59" s="13" t="n">
        <v>0</v>
      </c>
      <c r="J59" s="13" t="n">
        <v>0.65</v>
      </c>
      <c r="K59" s="13" t="n">
        <v>0.7</v>
      </c>
      <c r="L59" s="12" t="n">
        <v>128</v>
      </c>
      <c r="M59" s="12" t="n">
        <v>1</v>
      </c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 t="n">
        <f aca="false">SUM(T59:AC59)</f>
        <v>0</v>
      </c>
      <c r="AE59" s="12"/>
    </row>
    <row r="60" customFormat="false" ht="12.8" hidden="false" customHeight="false" outlineLevel="0" collapsed="false">
      <c r="A60" s="11" t="n">
        <v>22852</v>
      </c>
      <c r="B60" s="11" t="n">
        <v>20180307</v>
      </c>
      <c r="C60" s="11" t="n">
        <v>135157</v>
      </c>
      <c r="D60" s="12" t="n">
        <v>1</v>
      </c>
      <c r="E60" s="13" t="n">
        <v>99.5</v>
      </c>
      <c r="F60" s="13" t="n">
        <v>15.9</v>
      </c>
      <c r="G60" s="13" t="n">
        <v>1605.32</v>
      </c>
      <c r="H60" s="13" t="n">
        <v>12.5</v>
      </c>
      <c r="I60" s="13" t="n">
        <v>0</v>
      </c>
      <c r="J60" s="13" t="n">
        <v>0.45</v>
      </c>
      <c r="K60" s="13" t="n">
        <v>0.65</v>
      </c>
      <c r="L60" s="12" t="n">
        <v>100</v>
      </c>
      <c r="M60" s="12" t="n">
        <v>1</v>
      </c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 t="n">
        <f aca="false">SUM(T60:AC60)</f>
        <v>0</v>
      </c>
      <c r="AE60" s="12"/>
    </row>
    <row r="61" customFormat="false" ht="12.8" hidden="false" customHeight="false" outlineLevel="0" collapsed="false">
      <c r="A61" s="11" t="n">
        <v>23206</v>
      </c>
      <c r="B61" s="11" t="n">
        <v>20180330</v>
      </c>
      <c r="C61" s="11" t="n">
        <v>80815</v>
      </c>
      <c r="D61" s="12" t="n">
        <v>2</v>
      </c>
      <c r="E61" s="13" t="n">
        <v>90.28</v>
      </c>
      <c r="F61" s="13" t="n">
        <v>25.3</v>
      </c>
      <c r="G61" s="13" t="n">
        <v>2459.24</v>
      </c>
      <c r="H61" s="13" t="n">
        <v>11.62</v>
      </c>
      <c r="I61" s="13" t="n">
        <v>0</v>
      </c>
      <c r="J61" s="13" t="n">
        <v>0.8</v>
      </c>
      <c r="K61" s="13" t="n">
        <v>0.95</v>
      </c>
      <c r="L61" s="12" t="n">
        <v>79</v>
      </c>
      <c r="M61" s="12" t="n">
        <v>1</v>
      </c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 t="n">
        <f aca="false">SUM(T61:AC61)</f>
        <v>0</v>
      </c>
      <c r="AE61" s="12"/>
    </row>
    <row r="62" customFormat="false" ht="12.8" hidden="false" customHeight="false" outlineLevel="0" collapsed="false">
      <c r="A62" s="11" t="n">
        <v>23482</v>
      </c>
      <c r="B62" s="11" t="n">
        <v>20180417</v>
      </c>
      <c r="C62" s="11" t="n">
        <v>15910</v>
      </c>
      <c r="D62" s="12" t="n">
        <v>1</v>
      </c>
      <c r="E62" s="13" t="n">
        <v>100.02</v>
      </c>
      <c r="F62" s="13" t="n">
        <v>15.65</v>
      </c>
      <c r="G62" s="13" t="n">
        <v>1012</v>
      </c>
      <c r="H62" s="13" t="n">
        <v>10.12</v>
      </c>
      <c r="I62" s="13" t="n">
        <v>0</v>
      </c>
      <c r="J62" s="13" t="n">
        <v>0.4</v>
      </c>
      <c r="K62" s="13" t="n">
        <v>0.55</v>
      </c>
      <c r="L62" s="12" t="n">
        <v>21</v>
      </c>
      <c r="M62" s="12" t="n">
        <v>1</v>
      </c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 t="n">
        <f aca="false">SUM(T62:AC62)</f>
        <v>0</v>
      </c>
      <c r="AE62" s="12"/>
    </row>
    <row r="63" customFormat="false" ht="12.8" hidden="false" customHeight="false" outlineLevel="0" collapsed="false">
      <c r="A63" s="11" t="n">
        <v>23780</v>
      </c>
      <c r="B63" s="11" t="n">
        <v>20180506</v>
      </c>
      <c r="C63" s="11" t="n">
        <v>61120</v>
      </c>
      <c r="D63" s="12" t="n">
        <v>1</v>
      </c>
      <c r="E63" s="13" t="n">
        <v>110.05</v>
      </c>
      <c r="F63" s="13" t="n">
        <v>28.42</v>
      </c>
      <c r="G63" s="13" t="n">
        <v>2038.82</v>
      </c>
      <c r="H63" s="13" t="n">
        <v>12.38</v>
      </c>
      <c r="I63" s="13" t="n">
        <v>0</v>
      </c>
      <c r="J63" s="13" t="n">
        <v>0.95</v>
      </c>
      <c r="K63" s="13" t="n">
        <v>0.8</v>
      </c>
      <c r="L63" s="12" t="n">
        <v>341</v>
      </c>
      <c r="M63" s="12" t="n">
        <v>1</v>
      </c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 t="n">
        <f aca="false">SUM(T63:AC63)</f>
        <v>0</v>
      </c>
      <c r="AE63" s="12"/>
    </row>
    <row r="64" customFormat="false" ht="12.8" hidden="false" customHeight="false" outlineLevel="0" collapsed="false">
      <c r="A64" s="11" t="n">
        <v>23790</v>
      </c>
      <c r="B64" s="11" t="n">
        <v>20180506</v>
      </c>
      <c r="C64" s="11" t="n">
        <v>210526</v>
      </c>
      <c r="D64" s="12" t="n">
        <v>1</v>
      </c>
      <c r="E64" s="13" t="n">
        <v>90.28</v>
      </c>
      <c r="F64" s="13" t="n">
        <v>24.55</v>
      </c>
      <c r="G64" s="13" t="n">
        <v>5032.84</v>
      </c>
      <c r="H64" s="13" t="n">
        <v>16.25</v>
      </c>
      <c r="I64" s="13" t="n">
        <v>0</v>
      </c>
      <c r="J64" s="13" t="n">
        <v>1.5</v>
      </c>
      <c r="K64" s="13" t="n">
        <v>0.95</v>
      </c>
      <c r="L64" s="12" t="n">
        <v>14</v>
      </c>
      <c r="M64" s="12" t="n">
        <v>1</v>
      </c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 t="n">
        <f aca="false">SUM(T64:AC64)</f>
        <v>0</v>
      </c>
      <c r="AE64" s="12"/>
    </row>
    <row r="65" customFormat="false" ht="12.8" hidden="false" customHeight="false" outlineLevel="0" collapsed="false">
      <c r="A65" s="11" t="n">
        <v>23827</v>
      </c>
      <c r="B65" s="11" t="n">
        <v>20180509</v>
      </c>
      <c r="C65" s="11" t="n">
        <v>64236</v>
      </c>
      <c r="D65" s="12" t="n">
        <v>1</v>
      </c>
      <c r="E65" s="13" t="n">
        <v>91.12</v>
      </c>
      <c r="F65" s="13" t="n">
        <v>24.27</v>
      </c>
      <c r="G65" s="13" t="n">
        <v>7523.46</v>
      </c>
      <c r="H65" s="13" t="n">
        <v>15.75</v>
      </c>
      <c r="I65" s="13" t="n">
        <v>0</v>
      </c>
      <c r="J65" s="13" t="n">
        <v>1.5</v>
      </c>
      <c r="K65" s="13" t="n">
        <v>1.5</v>
      </c>
      <c r="L65" s="12" t="n">
        <v>2</v>
      </c>
      <c r="M65" s="12" t="n">
        <v>1</v>
      </c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 t="n">
        <f aca="false">SUM(T65:AC65)</f>
        <v>0</v>
      </c>
      <c r="AE65" s="12"/>
    </row>
    <row r="66" customFormat="false" ht="12.8" hidden="false" customHeight="false" outlineLevel="0" collapsed="false">
      <c r="A66" s="11" t="n">
        <v>23851</v>
      </c>
      <c r="B66" s="11" t="n">
        <v>20180510</v>
      </c>
      <c r="C66" s="11" t="n">
        <v>191109</v>
      </c>
      <c r="D66" s="12" t="n">
        <v>1</v>
      </c>
      <c r="E66" s="13" t="n">
        <v>96.95</v>
      </c>
      <c r="F66" s="13" t="n">
        <v>18.05</v>
      </c>
      <c r="G66" s="13" t="n">
        <v>3174.07</v>
      </c>
      <c r="H66" s="13" t="n">
        <v>11.62</v>
      </c>
      <c r="I66" s="13" t="n">
        <v>0</v>
      </c>
      <c r="J66" s="13" t="n">
        <v>0.65</v>
      </c>
      <c r="K66" s="13" t="n">
        <v>1.05</v>
      </c>
      <c r="L66" s="12" t="n">
        <v>43</v>
      </c>
      <c r="M66" s="12" t="n">
        <v>1</v>
      </c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 t="n">
        <f aca="false">SUM(T66:AC66)</f>
        <v>0</v>
      </c>
      <c r="AE66" s="12"/>
    </row>
    <row r="67" customFormat="false" ht="12.8" hidden="false" customHeight="false" outlineLevel="0" collapsed="false">
      <c r="A67" s="11" t="n">
        <v>24020</v>
      </c>
      <c r="B67" s="11" t="n">
        <v>20180521</v>
      </c>
      <c r="C67" s="11" t="n">
        <v>155914</v>
      </c>
      <c r="D67" s="12" t="n">
        <v>1</v>
      </c>
      <c r="E67" s="13" t="n">
        <v>99.18</v>
      </c>
      <c r="F67" s="13" t="n">
        <v>17.8</v>
      </c>
      <c r="G67" s="13" t="n">
        <v>1088.95</v>
      </c>
      <c r="H67" s="13" t="n">
        <v>11.12</v>
      </c>
      <c r="I67" s="13" t="n">
        <v>0</v>
      </c>
      <c r="J67" s="13" t="n">
        <v>0.5</v>
      </c>
      <c r="K67" s="13" t="n">
        <v>0.35</v>
      </c>
      <c r="L67" s="12" t="n">
        <v>520</v>
      </c>
      <c r="M67" s="12" t="n">
        <v>1</v>
      </c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 t="n">
        <f aca="false">SUM(T67:AC67)</f>
        <v>0</v>
      </c>
      <c r="AE67" s="12"/>
    </row>
    <row r="68" customFormat="false" ht="12.8" hidden="false" customHeight="false" outlineLevel="0" collapsed="false">
      <c r="A68" s="11" t="n">
        <v>24020</v>
      </c>
      <c r="B68" s="11" t="n">
        <v>20180521</v>
      </c>
      <c r="C68" s="11" t="n">
        <v>160140</v>
      </c>
      <c r="D68" s="12" t="n">
        <v>1</v>
      </c>
      <c r="E68" s="13" t="n">
        <v>104.53</v>
      </c>
      <c r="F68" s="13" t="n">
        <v>28.58</v>
      </c>
      <c r="G68" s="13" t="n">
        <v>1221.55</v>
      </c>
      <c r="H68" s="13" t="n">
        <v>11.12</v>
      </c>
      <c r="I68" s="13" t="n">
        <v>0</v>
      </c>
      <c r="J68" s="13" t="n">
        <v>0.6</v>
      </c>
      <c r="K68" s="13" t="n">
        <v>0.4</v>
      </c>
      <c r="L68" s="12" t="n">
        <v>558</v>
      </c>
      <c r="M68" s="12" t="n">
        <v>1</v>
      </c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 t="n">
        <f aca="false">SUM(T68:AC68)</f>
        <v>0</v>
      </c>
      <c r="AE68" s="12"/>
    </row>
    <row r="69" s="17" customFormat="true" ht="12.8" hidden="false" customHeight="false" outlineLevel="0" collapsed="false">
      <c r="A69" s="14"/>
      <c r="B69" s="14"/>
      <c r="C69" s="14"/>
      <c r="D69" s="14"/>
      <c r="E69" s="14"/>
      <c r="F69" s="14"/>
      <c r="G69" s="15" t="n">
        <f aca="false">AVERAGE(G3:G68)</f>
        <v>2605.51924242424</v>
      </c>
      <c r="H69" s="15" t="n">
        <f aca="false">AVERAGE(H3:H68)</f>
        <v>11.7589393939394</v>
      </c>
      <c r="I69" s="15" t="n">
        <f aca="false">AVERAGE(I3:I68)</f>
        <v>0.016969696969697</v>
      </c>
      <c r="J69" s="15" t="n">
        <f aca="false">AVERAGE(J3:J68)</f>
        <v>0.798484848484848</v>
      </c>
      <c r="K69" s="15" t="n">
        <f aca="false">AVERAGE(K3:K68)</f>
        <v>0.712121212121212</v>
      </c>
      <c r="L69" s="15" t="n">
        <f aca="false">AVERAGE(L3:L68)</f>
        <v>292.575757575758</v>
      </c>
      <c r="M69" s="14"/>
      <c r="N69" s="14"/>
      <c r="O69" s="14"/>
      <c r="P69" s="14"/>
      <c r="Q69" s="14"/>
      <c r="R69" s="14"/>
      <c r="S69" s="14"/>
      <c r="T69" s="34" t="e">
        <f aca="false">AVERAGE(T3:T68)</f>
        <v>#DIV/0!</v>
      </c>
      <c r="U69" s="34" t="e">
        <f aca="false">AVERAGE(U3:U68)</f>
        <v>#DIV/0!</v>
      </c>
      <c r="V69" s="34" t="e">
        <f aca="false">AVERAGE(V3:V68)</f>
        <v>#DIV/0!</v>
      </c>
      <c r="W69" s="34" t="e">
        <f aca="false">AVERAGE(W3:W68)</f>
        <v>#DIV/0!</v>
      </c>
      <c r="X69" s="34" t="e">
        <f aca="false">AVERAGE(X3:X68)</f>
        <v>#DIV/0!</v>
      </c>
      <c r="Y69" s="34" t="e">
        <f aca="false">AVERAGE(Y3:Y68)</f>
        <v>#DIV/0!</v>
      </c>
      <c r="Z69" s="34" t="e">
        <f aca="false">AVERAGE(Z3:Z68)</f>
        <v>#DIV/0!</v>
      </c>
      <c r="AA69" s="34" t="e">
        <f aca="false">AVERAGE(AA3:AA68)</f>
        <v>#DIV/0!</v>
      </c>
      <c r="AB69" s="34" t="e">
        <f aca="false">AVERAGE(AB3:AB68)</f>
        <v>#DIV/0!</v>
      </c>
      <c r="AC69" s="34" t="e">
        <f aca="false">AVERAGE(AC3:AC68)</f>
        <v>#DIV/0!</v>
      </c>
      <c r="AD69" s="34" t="n">
        <f aca="false">AVERAGE(AD3:AD68)</f>
        <v>0</v>
      </c>
      <c r="AE69" s="14"/>
    </row>
    <row r="70" customFormat="false" ht="12.8" hidden="false" customHeight="false" outlineLevel="0" collapsed="false">
      <c r="AC70" s="35" t="s">
        <v>32</v>
      </c>
      <c r="AD70" s="36" t="n">
        <f aca="false">MAX(AD3:AD68)</f>
        <v>0</v>
      </c>
    </row>
    <row r="71" customFormat="false" ht="12.8" hidden="false" customHeight="false" outlineLevel="0" collapsed="false">
      <c r="AC71" s="35" t="s">
        <v>33</v>
      </c>
      <c r="AD71" s="36" t="n">
        <f aca="false">MIN(AD3:AD68)</f>
        <v>0</v>
      </c>
    </row>
  </sheetData>
  <mergeCells count="2">
    <mergeCell ref="A1:S1"/>
    <mergeCell ref="T1:AC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E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2" activeCellId="0" sqref="A2"/>
    </sheetView>
  </sheetViews>
  <sheetFormatPr defaultRowHeight="12.8" outlineLevelRow="0" outlineLevelCol="0"/>
  <cols>
    <col collapsed="false" customWidth="true" hidden="false" outlineLevel="0" max="1" min="1" style="0" width="6.54"/>
    <col collapsed="false" customWidth="true" hidden="false" outlineLevel="0" max="2" min="2" style="0" width="9.47"/>
    <col collapsed="false" customWidth="true" hidden="false" outlineLevel="0" max="3" min="3" style="0" width="7.49"/>
    <col collapsed="false" customWidth="true" hidden="false" outlineLevel="0" max="4" min="4" style="0" width="5.21"/>
    <col collapsed="false" customWidth="true" hidden="false" outlineLevel="0" max="5" min="5" style="0" width="6.77"/>
    <col collapsed="false" customWidth="true" hidden="false" outlineLevel="0" max="6" min="6" style="0" width="7.47"/>
    <col collapsed="false" customWidth="true" hidden="false" outlineLevel="0" max="7" min="7" style="0" width="8.33"/>
    <col collapsed="false" customWidth="true" hidden="false" outlineLevel="0" max="8" min="8" style="0" width="6.62"/>
    <col collapsed="false" customWidth="true" hidden="false" outlineLevel="0" max="9" min="9" style="0" width="6.48"/>
    <col collapsed="false" customWidth="true" hidden="false" outlineLevel="0" max="10" min="10" style="0" width="6.88"/>
    <col collapsed="false" customWidth="true" hidden="false" outlineLevel="0" max="11" min="11" style="0" width="6.48"/>
    <col collapsed="false" customWidth="true" hidden="false" outlineLevel="0" max="12" min="12" style="0" width="8.18"/>
    <col collapsed="false" customWidth="true" hidden="false" outlineLevel="0" max="13" min="13" style="0" width="6.62"/>
    <col collapsed="false" customWidth="false" hidden="false" outlineLevel="0" max="30" min="14" style="0" width="11.52"/>
    <col collapsed="false" customWidth="true" hidden="false" outlineLevel="0" max="31" min="31" style="0" width="106.77"/>
    <col collapsed="false" customWidth="false" hidden="false" outlineLevel="0" max="1025" min="32" style="0" width="11.52"/>
  </cols>
  <sheetData>
    <row r="1" customFormat="false" ht="15" hidden="false" customHeight="true" outlineLevel="0" collapsed="false">
      <c r="A1" s="1" t="s">
        <v>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 t="s">
        <v>1</v>
      </c>
      <c r="U1" s="2"/>
      <c r="V1" s="2"/>
      <c r="W1" s="2"/>
      <c r="X1" s="2"/>
      <c r="Y1" s="2"/>
      <c r="Z1" s="2"/>
      <c r="AA1" s="2"/>
      <c r="AB1" s="2"/>
      <c r="AC1" s="2"/>
      <c r="AD1" s="3"/>
      <c r="AE1" s="4" t="s">
        <v>2</v>
      </c>
    </row>
    <row r="2" customFormat="false" ht="23.25" hidden="false" customHeight="true" outlineLevel="0" collapsed="false">
      <c r="A2" s="5" t="s">
        <v>3</v>
      </c>
      <c r="B2" s="6" t="s">
        <v>4</v>
      </c>
      <c r="C2" s="6" t="s">
        <v>5</v>
      </c>
      <c r="D2" s="6" t="s">
        <v>6</v>
      </c>
      <c r="E2" s="6" t="s">
        <v>7</v>
      </c>
      <c r="F2" s="6" t="s">
        <v>8</v>
      </c>
      <c r="G2" s="6" t="s">
        <v>9</v>
      </c>
      <c r="H2" s="6" t="s">
        <v>10</v>
      </c>
      <c r="I2" s="6" t="s">
        <v>11</v>
      </c>
      <c r="J2" s="6" t="s">
        <v>12</v>
      </c>
      <c r="K2" s="6" t="s">
        <v>13</v>
      </c>
      <c r="L2" s="6" t="s">
        <v>14</v>
      </c>
      <c r="M2" s="6" t="s">
        <v>15</v>
      </c>
      <c r="N2" s="7" t="s">
        <v>16</v>
      </c>
      <c r="O2" s="7" t="s">
        <v>17</v>
      </c>
      <c r="P2" s="7" t="s">
        <v>18</v>
      </c>
      <c r="Q2" s="7" t="s">
        <v>5</v>
      </c>
      <c r="R2" s="7" t="s">
        <v>19</v>
      </c>
      <c r="S2" s="7" t="s">
        <v>20</v>
      </c>
      <c r="T2" s="8" t="s">
        <v>21</v>
      </c>
      <c r="U2" s="8" t="s">
        <v>22</v>
      </c>
      <c r="V2" s="8" t="s">
        <v>23</v>
      </c>
      <c r="W2" s="8" t="s">
        <v>24</v>
      </c>
      <c r="X2" s="8" t="s">
        <v>25</v>
      </c>
      <c r="Y2" s="8" t="s">
        <v>26</v>
      </c>
      <c r="Z2" s="8" t="s">
        <v>27</v>
      </c>
      <c r="AA2" s="8" t="s">
        <v>28</v>
      </c>
      <c r="AB2" s="8" t="s">
        <v>29</v>
      </c>
      <c r="AC2" s="9" t="s">
        <v>30</v>
      </c>
      <c r="AD2" s="9" t="s">
        <v>31</v>
      </c>
      <c r="AE2" s="10"/>
    </row>
    <row r="3" customFormat="false" ht="12.8" hidden="false" customHeight="false" outlineLevel="0" collapsed="false">
      <c r="A3" s="11" t="n">
        <v>6751</v>
      </c>
      <c r="B3" s="11" t="n">
        <v>20150507</v>
      </c>
      <c r="C3" s="11" t="n">
        <v>135927</v>
      </c>
      <c r="D3" s="12" t="n">
        <v>1</v>
      </c>
      <c r="E3" s="13" t="n">
        <v>110.95</v>
      </c>
      <c r="F3" s="13" t="n">
        <v>33.12</v>
      </c>
      <c r="G3" s="13" t="n">
        <v>5462.19</v>
      </c>
      <c r="H3" s="13" t="n">
        <v>11.75</v>
      </c>
      <c r="I3" s="13" t="n">
        <v>0</v>
      </c>
      <c r="J3" s="13" t="n">
        <v>1.55</v>
      </c>
      <c r="K3" s="13" t="n">
        <v>1.3</v>
      </c>
      <c r="L3" s="12" t="n">
        <v>556</v>
      </c>
      <c r="M3" s="12" t="n">
        <v>1</v>
      </c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 t="n">
        <f aca="false">SUM(T3:AC3)</f>
        <v>0</v>
      </c>
      <c r="AE3" s="12"/>
    </row>
    <row r="4" customFormat="false" ht="12.8" hidden="false" customHeight="false" outlineLevel="0" collapsed="false">
      <c r="A4" s="11" t="n">
        <v>18185</v>
      </c>
      <c r="B4" s="11" t="n">
        <v>20170511</v>
      </c>
      <c r="C4" s="11" t="n">
        <v>133634</v>
      </c>
      <c r="D4" s="12" t="n">
        <v>1</v>
      </c>
      <c r="E4" s="13" t="n">
        <v>126.15</v>
      </c>
      <c r="F4" s="13" t="n">
        <v>41.7</v>
      </c>
      <c r="G4" s="13" t="n">
        <v>3623.43</v>
      </c>
      <c r="H4" s="13" t="n">
        <v>10.75</v>
      </c>
      <c r="I4" s="13" t="n">
        <v>0</v>
      </c>
      <c r="J4" s="13" t="n">
        <v>1.45</v>
      </c>
      <c r="K4" s="13" t="n">
        <v>1.35</v>
      </c>
      <c r="L4" s="12" t="n">
        <v>473</v>
      </c>
      <c r="M4" s="12" t="n">
        <v>1</v>
      </c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 t="n">
        <f aca="false">SUM(T4:AC4)</f>
        <v>0</v>
      </c>
      <c r="AE4" s="12"/>
    </row>
    <row r="5" s="17" customFormat="true" ht="12.8" hidden="false" customHeight="false" outlineLevel="0" collapsed="false">
      <c r="A5" s="14"/>
      <c r="B5" s="14"/>
      <c r="C5" s="14"/>
      <c r="D5" s="14"/>
      <c r="E5" s="14"/>
      <c r="F5" s="14"/>
      <c r="G5" s="15" t="n">
        <f aca="false">AVERAGE(G3:G4)</f>
        <v>4542.81</v>
      </c>
      <c r="H5" s="15" t="n">
        <f aca="false">AVERAGE(H3:H4)</f>
        <v>11.25</v>
      </c>
      <c r="I5" s="15" t="n">
        <f aca="false">AVERAGE(I3:I4)</f>
        <v>0</v>
      </c>
      <c r="J5" s="15" t="n">
        <f aca="false">AVERAGE(J3:J4)</f>
        <v>1.5</v>
      </c>
      <c r="K5" s="15" t="n">
        <f aca="false">AVERAGE(K3:K4)</f>
        <v>1.325</v>
      </c>
      <c r="L5" s="15" t="n">
        <f aca="false">AVERAGE(L3:L4)</f>
        <v>514.5</v>
      </c>
      <c r="M5" s="14"/>
      <c r="N5" s="14"/>
      <c r="O5" s="14"/>
      <c r="P5" s="14"/>
      <c r="Q5" s="14"/>
      <c r="R5" s="14"/>
      <c r="S5" s="14"/>
      <c r="T5" s="34" t="e">
        <f aca="false">AVERAGE(T3:T4)</f>
        <v>#DIV/0!</v>
      </c>
      <c r="U5" s="34" t="e">
        <f aca="false">AVERAGE(U3:U4)</f>
        <v>#DIV/0!</v>
      </c>
      <c r="V5" s="34" t="e">
        <f aca="false">AVERAGE(V3:V4)</f>
        <v>#DIV/0!</v>
      </c>
      <c r="W5" s="34" t="e">
        <f aca="false">AVERAGE(W3:W4)</f>
        <v>#DIV/0!</v>
      </c>
      <c r="X5" s="34" t="e">
        <f aca="false">AVERAGE(X3:X4)</f>
        <v>#DIV/0!</v>
      </c>
      <c r="Y5" s="34" t="e">
        <f aca="false">AVERAGE(Y3:Y4)</f>
        <v>#DIV/0!</v>
      </c>
      <c r="Z5" s="34" t="e">
        <f aca="false">AVERAGE(Z3:Z4)</f>
        <v>#DIV/0!</v>
      </c>
      <c r="AA5" s="34" t="e">
        <f aca="false">AVERAGE(AA3:AA4)</f>
        <v>#DIV/0!</v>
      </c>
      <c r="AB5" s="34" t="e">
        <f aca="false">AVERAGE(AB3:AB4)</f>
        <v>#DIV/0!</v>
      </c>
      <c r="AC5" s="34" t="e">
        <f aca="false">AVERAGE(AC3:AC4)</f>
        <v>#DIV/0!</v>
      </c>
      <c r="AD5" s="34" t="n">
        <f aca="false">AVERAGE(AD3:AD4)</f>
        <v>0</v>
      </c>
      <c r="AE5" s="14"/>
    </row>
    <row r="6" customFormat="false" ht="12.8" hidden="false" customHeight="false" outlineLevel="0" collapsed="false">
      <c r="AC6" s="18" t="s">
        <v>32</v>
      </c>
      <c r="AD6" s="15" t="n">
        <f aca="false">MAX(AD3:AD4)</f>
        <v>0</v>
      </c>
    </row>
    <row r="7" customFormat="false" ht="12.8" hidden="false" customHeight="false" outlineLevel="0" collapsed="false">
      <c r="AC7" s="18" t="s">
        <v>33</v>
      </c>
      <c r="AD7" s="15" t="n">
        <f aca="false">MIN(AD3:AD4)</f>
        <v>0</v>
      </c>
    </row>
  </sheetData>
  <mergeCells count="2">
    <mergeCell ref="A1:S1"/>
    <mergeCell ref="T1:AC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E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2.8" outlineLevelRow="0" outlineLevelCol="0"/>
  <cols>
    <col collapsed="false" customWidth="true" hidden="false" outlineLevel="0" max="1" min="1" style="0" width="6.54"/>
    <col collapsed="false" customWidth="true" hidden="false" outlineLevel="0" max="2" min="2" style="0" width="9.47"/>
    <col collapsed="false" customWidth="true" hidden="false" outlineLevel="0" max="3" min="3" style="0" width="7.49"/>
    <col collapsed="false" customWidth="true" hidden="false" outlineLevel="0" max="4" min="4" style="0" width="5.5"/>
    <col collapsed="false" customWidth="true" hidden="false" outlineLevel="0" max="5" min="5" style="0" width="6.77"/>
    <col collapsed="false" customWidth="true" hidden="false" outlineLevel="0" max="6" min="6" style="0" width="7.47"/>
    <col collapsed="false" customWidth="true" hidden="false" outlineLevel="0" max="7" min="7" style="0" width="8.33"/>
    <col collapsed="false" customWidth="true" hidden="false" outlineLevel="0" max="8" min="8" style="0" width="6.62"/>
    <col collapsed="false" customWidth="true" hidden="false" outlineLevel="0" max="9" min="9" style="0" width="6.48"/>
    <col collapsed="false" customWidth="true" hidden="false" outlineLevel="0" max="10" min="10" style="0" width="6.88"/>
    <col collapsed="false" customWidth="true" hidden="false" outlineLevel="0" max="11" min="11" style="0" width="6.48"/>
    <col collapsed="false" customWidth="true" hidden="false" outlineLevel="0" max="12" min="12" style="0" width="8.18"/>
    <col collapsed="false" customWidth="true" hidden="false" outlineLevel="0" max="13" min="13" style="0" width="6.77"/>
    <col collapsed="false" customWidth="false" hidden="false" outlineLevel="0" max="30" min="14" style="0" width="11.52"/>
    <col collapsed="false" customWidth="true" hidden="false" outlineLevel="0" max="31" min="31" style="0" width="110.72"/>
    <col collapsed="false" customWidth="false" hidden="false" outlineLevel="0" max="1025" min="32" style="0" width="11.52"/>
  </cols>
  <sheetData>
    <row r="1" customFormat="false" ht="15" hidden="false" customHeight="true" outlineLevel="0" collapsed="false">
      <c r="A1" s="1" t="s">
        <v>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 t="s">
        <v>1</v>
      </c>
      <c r="U1" s="2"/>
      <c r="V1" s="2"/>
      <c r="W1" s="2"/>
      <c r="X1" s="2"/>
      <c r="Y1" s="2"/>
      <c r="Z1" s="2"/>
      <c r="AA1" s="2"/>
      <c r="AB1" s="2"/>
      <c r="AC1" s="2"/>
      <c r="AD1" s="3"/>
      <c r="AE1" s="4" t="s">
        <v>2</v>
      </c>
    </row>
    <row r="2" customFormat="false" ht="23.25" hidden="false" customHeight="true" outlineLevel="0" collapsed="false">
      <c r="A2" s="5" t="s">
        <v>3</v>
      </c>
      <c r="B2" s="6" t="s">
        <v>4</v>
      </c>
      <c r="C2" s="6" t="s">
        <v>5</v>
      </c>
      <c r="D2" s="6" t="s">
        <v>6</v>
      </c>
      <c r="E2" s="6" t="s">
        <v>7</v>
      </c>
      <c r="F2" s="6" t="s">
        <v>8</v>
      </c>
      <c r="G2" s="6" t="s">
        <v>9</v>
      </c>
      <c r="H2" s="6" t="s">
        <v>10</v>
      </c>
      <c r="I2" s="6" t="s">
        <v>11</v>
      </c>
      <c r="J2" s="6" t="s">
        <v>12</v>
      </c>
      <c r="K2" s="6" t="s">
        <v>13</v>
      </c>
      <c r="L2" s="6" t="s">
        <v>14</v>
      </c>
      <c r="M2" s="6" t="s">
        <v>15</v>
      </c>
      <c r="N2" s="7" t="s">
        <v>16</v>
      </c>
      <c r="O2" s="7" t="s">
        <v>17</v>
      </c>
      <c r="P2" s="7" t="s">
        <v>18</v>
      </c>
      <c r="Q2" s="7" t="s">
        <v>5</v>
      </c>
      <c r="R2" s="7" t="s">
        <v>19</v>
      </c>
      <c r="S2" s="7" t="s">
        <v>20</v>
      </c>
      <c r="T2" s="8" t="s">
        <v>21</v>
      </c>
      <c r="U2" s="8" t="s">
        <v>22</v>
      </c>
      <c r="V2" s="8" t="s">
        <v>23</v>
      </c>
      <c r="W2" s="8" t="s">
        <v>24</v>
      </c>
      <c r="X2" s="8" t="s">
        <v>25</v>
      </c>
      <c r="Y2" s="8" t="s">
        <v>26</v>
      </c>
      <c r="Z2" s="8" t="s">
        <v>27</v>
      </c>
      <c r="AA2" s="8" t="s">
        <v>28</v>
      </c>
      <c r="AB2" s="8" t="s">
        <v>29</v>
      </c>
      <c r="AC2" s="9" t="s">
        <v>30</v>
      </c>
      <c r="AD2" s="9" t="s">
        <v>31</v>
      </c>
      <c r="AE2" s="10"/>
    </row>
    <row r="3" customFormat="false" ht="12.8" hidden="false" customHeight="false" outlineLevel="0" collapsed="false">
      <c r="A3" s="11" t="n">
        <v>1633</v>
      </c>
      <c r="B3" s="11" t="n">
        <v>20140612</v>
      </c>
      <c r="C3" s="11" t="n">
        <v>154551</v>
      </c>
      <c r="D3" s="12" t="n">
        <v>1</v>
      </c>
      <c r="E3" s="13" t="n">
        <v>91.15</v>
      </c>
      <c r="F3" s="13" t="n">
        <v>25</v>
      </c>
      <c r="G3" s="13" t="n">
        <v>1120.59</v>
      </c>
      <c r="H3" s="13" t="n">
        <v>11.88</v>
      </c>
      <c r="I3" s="13" t="n">
        <v>0</v>
      </c>
      <c r="J3" s="13" t="n">
        <v>0.45</v>
      </c>
      <c r="K3" s="13" t="n">
        <v>0.45</v>
      </c>
      <c r="L3" s="37" t="n">
        <v>1</v>
      </c>
      <c r="M3" s="12" t="n">
        <v>1</v>
      </c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 t="n">
        <f aca="false">SUM(T3:AC3)</f>
        <v>0</v>
      </c>
      <c r="AE3" s="12"/>
    </row>
    <row r="4" customFormat="false" ht="12.8" hidden="false" customHeight="false" outlineLevel="0" collapsed="false">
      <c r="A4" s="11" t="n">
        <v>1740</v>
      </c>
      <c r="B4" s="11" t="n">
        <v>20140619</v>
      </c>
      <c r="C4" s="11" t="n">
        <v>124331</v>
      </c>
      <c r="D4" s="12" t="n">
        <v>1</v>
      </c>
      <c r="E4" s="13" t="n">
        <v>106.6</v>
      </c>
      <c r="F4" s="13" t="n">
        <v>26.28</v>
      </c>
      <c r="G4" s="13" t="n">
        <v>2577.69</v>
      </c>
      <c r="H4" s="13" t="n">
        <v>13.62</v>
      </c>
      <c r="I4" s="13" t="n">
        <v>0.38</v>
      </c>
      <c r="J4" s="13" t="n">
        <v>1.25</v>
      </c>
      <c r="K4" s="13" t="n">
        <v>0.4</v>
      </c>
      <c r="L4" s="37" t="n">
        <v>1101</v>
      </c>
      <c r="M4" s="12" t="n">
        <v>1</v>
      </c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 t="n">
        <f aca="false">SUM(T4:AC4)</f>
        <v>0</v>
      </c>
      <c r="AE4" s="12"/>
    </row>
    <row r="5" customFormat="false" ht="12.8" hidden="false" customHeight="false" outlineLevel="0" collapsed="false">
      <c r="A5" s="11" t="n">
        <v>7228</v>
      </c>
      <c r="B5" s="11" t="n">
        <v>20150607</v>
      </c>
      <c r="C5" s="11" t="n">
        <v>55404</v>
      </c>
      <c r="D5" s="12" t="n">
        <v>1</v>
      </c>
      <c r="E5" s="13" t="n">
        <v>103.88</v>
      </c>
      <c r="F5" s="13" t="n">
        <v>19.88</v>
      </c>
      <c r="G5" s="13" t="n">
        <v>1337.2</v>
      </c>
      <c r="H5" s="13" t="n">
        <v>10.75</v>
      </c>
      <c r="I5" s="13" t="n">
        <v>0</v>
      </c>
      <c r="J5" s="13" t="n">
        <v>0.4</v>
      </c>
      <c r="K5" s="13" t="n">
        <v>0.7</v>
      </c>
      <c r="L5" s="37" t="n">
        <v>678</v>
      </c>
      <c r="M5" s="12" t="n">
        <v>1</v>
      </c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 t="n">
        <f aca="false">SUM(T5:AC5)</f>
        <v>0</v>
      </c>
      <c r="AE5" s="12"/>
    </row>
    <row r="6" customFormat="false" ht="12.8" hidden="false" customHeight="false" outlineLevel="0" collapsed="false">
      <c r="A6" s="11" t="n">
        <v>7290</v>
      </c>
      <c r="B6" s="11" t="n">
        <v>20150611</v>
      </c>
      <c r="C6" s="11" t="n">
        <v>53529</v>
      </c>
      <c r="D6" s="12" t="n">
        <v>1</v>
      </c>
      <c r="E6" s="13" t="n">
        <v>90.52</v>
      </c>
      <c r="F6" s="13" t="n">
        <v>23.15</v>
      </c>
      <c r="G6" s="13" t="n">
        <v>4860.13</v>
      </c>
      <c r="H6" s="13" t="n">
        <v>14</v>
      </c>
      <c r="I6" s="13" t="n">
        <v>0</v>
      </c>
      <c r="J6" s="13" t="n">
        <v>1.2</v>
      </c>
      <c r="K6" s="13" t="n">
        <v>0.75</v>
      </c>
      <c r="L6" s="37" t="n">
        <v>1</v>
      </c>
      <c r="M6" s="12" t="n">
        <v>1</v>
      </c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 t="n">
        <f aca="false">SUM(T6:AC6)</f>
        <v>0</v>
      </c>
      <c r="AE6" s="12"/>
    </row>
    <row r="7" customFormat="false" ht="12.8" hidden="false" customHeight="false" outlineLevel="0" collapsed="false">
      <c r="A7" s="11" t="n">
        <v>7406</v>
      </c>
      <c r="B7" s="11" t="n">
        <v>20150618</v>
      </c>
      <c r="C7" s="11" t="n">
        <v>160236</v>
      </c>
      <c r="D7" s="12" t="n">
        <v>1</v>
      </c>
      <c r="E7" s="13" t="n">
        <v>105.03</v>
      </c>
      <c r="F7" s="13" t="n">
        <v>22.03</v>
      </c>
      <c r="G7" s="13" t="n">
        <v>1232.16</v>
      </c>
      <c r="H7" s="13" t="n">
        <v>11.12</v>
      </c>
      <c r="I7" s="13" t="n">
        <v>0</v>
      </c>
      <c r="J7" s="13" t="n">
        <v>0.5</v>
      </c>
      <c r="K7" s="13" t="n">
        <v>0.4</v>
      </c>
      <c r="L7" s="37" t="n">
        <v>115</v>
      </c>
      <c r="M7" s="12" t="n">
        <v>1</v>
      </c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 t="n">
        <f aca="false">SUM(T7:AC7)</f>
        <v>0</v>
      </c>
      <c r="AE7" s="12"/>
    </row>
    <row r="8" customFormat="false" ht="12.8" hidden="false" customHeight="false" outlineLevel="0" collapsed="false">
      <c r="A8" s="11" t="n">
        <v>7935</v>
      </c>
      <c r="B8" s="11" t="n">
        <v>20150722</v>
      </c>
      <c r="C8" s="11" t="n">
        <v>163608</v>
      </c>
      <c r="D8" s="12" t="n">
        <v>1</v>
      </c>
      <c r="E8" s="13" t="n">
        <v>101.62</v>
      </c>
      <c r="F8" s="13" t="n">
        <v>26.22</v>
      </c>
      <c r="G8" s="13" t="n">
        <v>4076.16</v>
      </c>
      <c r="H8" s="13" t="n">
        <v>11.12</v>
      </c>
      <c r="I8" s="13" t="n">
        <v>0.75</v>
      </c>
      <c r="J8" s="13" t="n">
        <v>1.7</v>
      </c>
      <c r="K8" s="13" t="n">
        <v>0.7</v>
      </c>
      <c r="L8" s="37" t="n">
        <v>2071</v>
      </c>
      <c r="M8" s="12" t="n">
        <v>1</v>
      </c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 t="n">
        <f aca="false">SUM(T8:AC8)</f>
        <v>0</v>
      </c>
      <c r="AE8" s="12"/>
    </row>
    <row r="9" customFormat="false" ht="12.8" hidden="false" customHeight="false" outlineLevel="0" collapsed="false">
      <c r="A9" s="11" t="n">
        <v>8165</v>
      </c>
      <c r="B9" s="11" t="n">
        <v>20150806</v>
      </c>
      <c r="C9" s="11" t="n">
        <v>112658</v>
      </c>
      <c r="D9" s="12" t="n">
        <v>1</v>
      </c>
      <c r="E9" s="13" t="n">
        <v>114.68</v>
      </c>
      <c r="F9" s="13" t="n">
        <v>25.33</v>
      </c>
      <c r="G9" s="13" t="n">
        <v>1313.19</v>
      </c>
      <c r="H9" s="13" t="n">
        <v>10.88</v>
      </c>
      <c r="I9" s="13" t="n">
        <v>0</v>
      </c>
      <c r="J9" s="13" t="n">
        <v>0.6</v>
      </c>
      <c r="K9" s="13" t="n">
        <v>0.4</v>
      </c>
      <c r="L9" s="37" t="n">
        <v>205</v>
      </c>
      <c r="M9" s="12" t="n">
        <v>1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 t="n">
        <f aca="false">SUM(T9:AC9)</f>
        <v>0</v>
      </c>
      <c r="AE9" s="12"/>
    </row>
    <row r="10" customFormat="false" ht="12.8" hidden="false" customHeight="false" outlineLevel="0" collapsed="false">
      <c r="A10" s="11" t="n">
        <v>8543</v>
      </c>
      <c r="B10" s="11" t="n">
        <v>20150830</v>
      </c>
      <c r="C10" s="11" t="n">
        <v>180315</v>
      </c>
      <c r="D10" s="12" t="n">
        <v>1</v>
      </c>
      <c r="E10" s="13" t="n">
        <v>109.65</v>
      </c>
      <c r="F10" s="13" t="n">
        <v>16.15</v>
      </c>
      <c r="G10" s="13" t="n">
        <v>1633</v>
      </c>
      <c r="H10" s="13" t="n">
        <v>11.38</v>
      </c>
      <c r="I10" s="13" t="n">
        <v>0</v>
      </c>
      <c r="J10" s="13" t="n">
        <v>0.35</v>
      </c>
      <c r="K10" s="13" t="n">
        <v>0.65</v>
      </c>
      <c r="L10" s="37" t="n">
        <v>0</v>
      </c>
      <c r="M10" s="12" t="n">
        <v>0</v>
      </c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 t="n">
        <f aca="false">SUM(T10:AC10)</f>
        <v>0</v>
      </c>
      <c r="AE10" s="12"/>
    </row>
    <row r="11" customFormat="false" ht="12.8" hidden="false" customHeight="false" outlineLevel="0" collapsed="false">
      <c r="A11" s="11" t="n">
        <v>12847</v>
      </c>
      <c r="B11" s="11" t="n">
        <v>20160602</v>
      </c>
      <c r="C11" s="11" t="n">
        <v>91144</v>
      </c>
      <c r="D11" s="12" t="n">
        <v>1</v>
      </c>
      <c r="E11" s="13" t="n">
        <v>115.05</v>
      </c>
      <c r="F11" s="13" t="n">
        <v>26.15</v>
      </c>
      <c r="G11" s="13" t="n">
        <v>1442.84</v>
      </c>
      <c r="H11" s="13" t="n">
        <v>12.75</v>
      </c>
      <c r="I11" s="13" t="n">
        <v>0</v>
      </c>
      <c r="J11" s="13" t="n">
        <v>0.75</v>
      </c>
      <c r="K11" s="13" t="n">
        <v>0.35</v>
      </c>
      <c r="L11" s="37" t="n">
        <v>274</v>
      </c>
      <c r="M11" s="12" t="n">
        <v>1</v>
      </c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 t="n">
        <f aca="false">SUM(T11:AC11)</f>
        <v>0</v>
      </c>
      <c r="AE11" s="12"/>
    </row>
    <row r="12" customFormat="false" ht="12.8" hidden="false" customHeight="false" outlineLevel="0" collapsed="false">
      <c r="A12" s="11" t="n">
        <v>12885</v>
      </c>
      <c r="B12" s="11" t="n">
        <v>20160604</v>
      </c>
      <c r="C12" s="11" t="n">
        <v>202234</v>
      </c>
      <c r="D12" s="12" t="n">
        <v>1</v>
      </c>
      <c r="E12" s="13" t="n">
        <v>91.35</v>
      </c>
      <c r="F12" s="13" t="n">
        <v>24.83</v>
      </c>
      <c r="G12" s="13" t="n">
        <v>1318.56</v>
      </c>
      <c r="H12" s="13" t="n">
        <v>12.12</v>
      </c>
      <c r="I12" s="13" t="n">
        <v>0</v>
      </c>
      <c r="J12" s="13" t="n">
        <v>0.55</v>
      </c>
      <c r="K12" s="13" t="n">
        <v>0.5</v>
      </c>
      <c r="L12" s="37" t="n">
        <v>3</v>
      </c>
      <c r="M12" s="12" t="n">
        <v>1</v>
      </c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 t="n">
        <f aca="false">SUM(T12:AC12)</f>
        <v>0</v>
      </c>
      <c r="AE12" s="12"/>
    </row>
    <row r="13" customFormat="false" ht="12.8" hidden="false" customHeight="false" outlineLevel="0" collapsed="false">
      <c r="A13" s="11" t="n">
        <v>12970</v>
      </c>
      <c r="B13" s="11" t="n">
        <v>20160610</v>
      </c>
      <c r="C13" s="11" t="n">
        <v>65931</v>
      </c>
      <c r="D13" s="12" t="n">
        <v>1</v>
      </c>
      <c r="E13" s="13" t="n">
        <v>110.62</v>
      </c>
      <c r="F13" s="13" t="n">
        <v>19.67</v>
      </c>
      <c r="G13" s="13" t="n">
        <v>2066.54</v>
      </c>
      <c r="H13" s="13" t="n">
        <v>10.12</v>
      </c>
      <c r="I13" s="13" t="n">
        <v>0</v>
      </c>
      <c r="J13" s="13" t="n">
        <v>0.7</v>
      </c>
      <c r="K13" s="13" t="n">
        <v>0.9</v>
      </c>
      <c r="L13" s="37" t="n">
        <v>83</v>
      </c>
      <c r="M13" s="12" t="n">
        <v>1</v>
      </c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 t="n">
        <f aca="false">SUM(T13:AC13)</f>
        <v>0</v>
      </c>
      <c r="AE13" s="12"/>
    </row>
    <row r="14" customFormat="false" ht="12.8" hidden="false" customHeight="false" outlineLevel="0" collapsed="false">
      <c r="A14" s="11" t="n">
        <v>13038</v>
      </c>
      <c r="B14" s="11" t="n">
        <v>20160614</v>
      </c>
      <c r="C14" s="11" t="n">
        <v>162524</v>
      </c>
      <c r="D14" s="12" t="n">
        <v>1</v>
      </c>
      <c r="E14" s="13" t="n">
        <v>106.25</v>
      </c>
      <c r="F14" s="13" t="n">
        <v>25.38</v>
      </c>
      <c r="G14" s="13" t="n">
        <v>2150.5</v>
      </c>
      <c r="H14" s="13" t="n">
        <v>10.25</v>
      </c>
      <c r="I14" s="13" t="n">
        <v>0</v>
      </c>
      <c r="J14" s="13" t="n">
        <v>0.85</v>
      </c>
      <c r="K14" s="13" t="n">
        <v>0.5</v>
      </c>
      <c r="L14" s="37" t="n">
        <v>1144</v>
      </c>
      <c r="M14" s="12" t="n">
        <v>1</v>
      </c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 t="n">
        <f aca="false">SUM(T14:AC14)</f>
        <v>0</v>
      </c>
      <c r="AE14" s="12"/>
    </row>
    <row r="15" customFormat="false" ht="12.8" hidden="false" customHeight="false" outlineLevel="0" collapsed="false">
      <c r="A15" s="11" t="n">
        <v>13099</v>
      </c>
      <c r="B15" s="11" t="n">
        <v>20160618</v>
      </c>
      <c r="C15" s="11" t="n">
        <v>143408</v>
      </c>
      <c r="D15" s="12" t="n">
        <v>1</v>
      </c>
      <c r="E15" s="13" t="n">
        <v>115.22</v>
      </c>
      <c r="F15" s="13" t="n">
        <v>28.65</v>
      </c>
      <c r="G15" s="13" t="n">
        <v>1410.56</v>
      </c>
      <c r="H15" s="13" t="n">
        <v>12</v>
      </c>
      <c r="I15" s="13" t="n">
        <v>0</v>
      </c>
      <c r="J15" s="13" t="n">
        <v>0.5</v>
      </c>
      <c r="K15" s="13" t="n">
        <v>0.35</v>
      </c>
      <c r="L15" s="37" t="n">
        <v>67</v>
      </c>
      <c r="M15" s="12" t="n">
        <v>1</v>
      </c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 t="n">
        <f aca="false">SUM(T15:AC15)</f>
        <v>0</v>
      </c>
      <c r="AE15" s="12"/>
    </row>
    <row r="16" customFormat="false" ht="12.8" hidden="false" customHeight="false" outlineLevel="0" collapsed="false">
      <c r="A16" s="11" t="n">
        <v>13453</v>
      </c>
      <c r="B16" s="11" t="n">
        <v>20160711</v>
      </c>
      <c r="C16" s="11" t="n">
        <v>84057</v>
      </c>
      <c r="D16" s="12" t="n">
        <v>1</v>
      </c>
      <c r="E16" s="13" t="n">
        <v>107.52</v>
      </c>
      <c r="F16" s="13" t="n">
        <v>21.7</v>
      </c>
      <c r="G16" s="13" t="n">
        <v>1550.89</v>
      </c>
      <c r="H16" s="13" t="n">
        <v>10.5</v>
      </c>
      <c r="I16" s="13" t="n">
        <v>0</v>
      </c>
      <c r="J16" s="13" t="n">
        <v>0.9</v>
      </c>
      <c r="K16" s="13" t="n">
        <v>0.35</v>
      </c>
      <c r="L16" s="37" t="n">
        <v>764</v>
      </c>
      <c r="M16" s="12" t="n">
        <v>1</v>
      </c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 t="n">
        <f aca="false">SUM(T16:AC16)</f>
        <v>0</v>
      </c>
      <c r="AE16" s="12"/>
    </row>
    <row r="17" customFormat="false" ht="12.8" hidden="false" customHeight="false" outlineLevel="0" collapsed="false">
      <c r="A17" s="11" t="n">
        <v>13791</v>
      </c>
      <c r="B17" s="11" t="n">
        <v>20160802</v>
      </c>
      <c r="C17" s="11" t="n">
        <v>21812</v>
      </c>
      <c r="D17" s="12" t="n">
        <v>1</v>
      </c>
      <c r="E17" s="13" t="n">
        <v>109.52</v>
      </c>
      <c r="F17" s="13" t="n">
        <v>20.25</v>
      </c>
      <c r="G17" s="13" t="n">
        <v>3886.03</v>
      </c>
      <c r="H17" s="13" t="n">
        <v>10.38</v>
      </c>
      <c r="I17" s="13" t="n">
        <v>0</v>
      </c>
      <c r="J17" s="13" t="n">
        <v>1.4</v>
      </c>
      <c r="K17" s="13" t="n">
        <v>0.45</v>
      </c>
      <c r="L17" s="37" t="n">
        <v>0</v>
      </c>
      <c r="M17" s="12" t="n">
        <v>0</v>
      </c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 t="n">
        <f aca="false">SUM(T17:AC17)</f>
        <v>0</v>
      </c>
      <c r="AE17" s="12"/>
    </row>
    <row r="18" customFormat="false" ht="12.8" hidden="false" customHeight="false" outlineLevel="0" collapsed="false">
      <c r="A18" s="11" t="n">
        <v>13800</v>
      </c>
      <c r="B18" s="11" t="n">
        <v>20160802</v>
      </c>
      <c r="C18" s="11" t="n">
        <v>153651</v>
      </c>
      <c r="D18" s="12" t="n">
        <v>1</v>
      </c>
      <c r="E18" s="13" t="n">
        <v>107.15</v>
      </c>
      <c r="F18" s="13" t="n">
        <v>21.6</v>
      </c>
      <c r="G18" s="13" t="n">
        <v>9685.42</v>
      </c>
      <c r="H18" s="13" t="n">
        <v>14</v>
      </c>
      <c r="I18" s="13" t="n">
        <v>0</v>
      </c>
      <c r="J18" s="13" t="n">
        <v>2.05</v>
      </c>
      <c r="K18" s="13" t="n">
        <v>1.25</v>
      </c>
      <c r="L18" s="37" t="n">
        <v>396</v>
      </c>
      <c r="M18" s="12" t="n">
        <v>1</v>
      </c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 t="n">
        <f aca="false">SUM(T18:AC18)</f>
        <v>0</v>
      </c>
      <c r="AE18" s="12"/>
    </row>
    <row r="19" customFormat="false" ht="12.8" hidden="false" customHeight="false" outlineLevel="0" collapsed="false">
      <c r="A19" s="11" t="n">
        <v>14184</v>
      </c>
      <c r="B19" s="11" t="n">
        <v>20160827</v>
      </c>
      <c r="C19" s="11" t="n">
        <v>80559</v>
      </c>
      <c r="D19" s="12" t="n">
        <v>1</v>
      </c>
      <c r="E19" s="13" t="n">
        <v>108.05</v>
      </c>
      <c r="F19" s="13" t="n">
        <v>15.7</v>
      </c>
      <c r="G19" s="13" t="n">
        <v>2588.91</v>
      </c>
      <c r="H19" s="13" t="n">
        <v>11</v>
      </c>
      <c r="I19" s="13" t="n">
        <v>0</v>
      </c>
      <c r="J19" s="13" t="n">
        <v>0.75</v>
      </c>
      <c r="K19" s="13" t="n">
        <v>0.75</v>
      </c>
      <c r="L19" s="37" t="n">
        <v>75</v>
      </c>
      <c r="M19" s="12" t="n">
        <v>1</v>
      </c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 t="n">
        <f aca="false">SUM(T19:AC19)</f>
        <v>0</v>
      </c>
      <c r="AE19" s="12"/>
    </row>
    <row r="20" customFormat="false" ht="12.8" hidden="false" customHeight="false" outlineLevel="0" collapsed="false">
      <c r="A20" s="11" t="n">
        <v>18586</v>
      </c>
      <c r="B20" s="11" t="n">
        <v>20170606</v>
      </c>
      <c r="C20" s="11" t="n">
        <v>82338</v>
      </c>
      <c r="D20" s="12" t="n">
        <v>1</v>
      </c>
      <c r="E20" s="13" t="n">
        <v>105.68</v>
      </c>
      <c r="F20" s="13" t="n">
        <v>21.05</v>
      </c>
      <c r="G20" s="13" t="n">
        <v>2798.26</v>
      </c>
      <c r="H20" s="13" t="n">
        <v>13.5</v>
      </c>
      <c r="I20" s="13" t="n">
        <v>0</v>
      </c>
      <c r="J20" s="13" t="n">
        <v>0.6</v>
      </c>
      <c r="K20" s="13" t="n">
        <v>0.95</v>
      </c>
      <c r="L20" s="37" t="n">
        <v>13</v>
      </c>
      <c r="M20" s="12" t="n">
        <v>1</v>
      </c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 t="n">
        <f aca="false">SUM(T20:AC20)</f>
        <v>0</v>
      </c>
      <c r="AE20" s="12"/>
    </row>
    <row r="21" customFormat="false" ht="12.8" hidden="false" customHeight="false" outlineLevel="0" collapsed="false">
      <c r="A21" s="11" t="n">
        <v>19086</v>
      </c>
      <c r="B21" s="11" t="n">
        <v>20170708</v>
      </c>
      <c r="C21" s="11" t="n">
        <v>111457</v>
      </c>
      <c r="D21" s="12" t="n">
        <v>1</v>
      </c>
      <c r="E21" s="13" t="n">
        <v>119.47</v>
      </c>
      <c r="F21" s="13" t="n">
        <v>17.23</v>
      </c>
      <c r="G21" s="13" t="n">
        <v>1417.17</v>
      </c>
      <c r="H21" s="13" t="n">
        <v>10.62</v>
      </c>
      <c r="I21" s="13" t="n">
        <v>0</v>
      </c>
      <c r="J21" s="13" t="n">
        <v>0.5</v>
      </c>
      <c r="K21" s="13" t="n">
        <v>0.6</v>
      </c>
      <c r="L21" s="37" t="n">
        <v>0</v>
      </c>
      <c r="M21" s="12" t="n">
        <v>0</v>
      </c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 t="n">
        <f aca="false">SUM(T21:AC21)</f>
        <v>0</v>
      </c>
      <c r="AE21" s="12"/>
    </row>
    <row r="22" customFormat="false" ht="12.8" hidden="false" customHeight="false" outlineLevel="0" collapsed="false">
      <c r="A22" s="11" t="n">
        <v>19179</v>
      </c>
      <c r="B22" s="11" t="n">
        <v>20170714</v>
      </c>
      <c r="C22" s="11" t="n">
        <v>104532</v>
      </c>
      <c r="D22" s="12" t="n">
        <v>1</v>
      </c>
      <c r="E22" s="13" t="n">
        <v>105.47</v>
      </c>
      <c r="F22" s="13" t="n">
        <v>27.78</v>
      </c>
      <c r="G22" s="13" t="n">
        <v>1066.63</v>
      </c>
      <c r="H22" s="13" t="n">
        <v>12.75</v>
      </c>
      <c r="I22" s="13" t="n">
        <v>0.5</v>
      </c>
      <c r="J22" s="13" t="n">
        <v>0.6</v>
      </c>
      <c r="K22" s="13" t="n">
        <v>0.4</v>
      </c>
      <c r="L22" s="37" t="n">
        <v>931</v>
      </c>
      <c r="M22" s="12" t="n">
        <v>1</v>
      </c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 t="n">
        <f aca="false">SUM(T22:AC22)</f>
        <v>0</v>
      </c>
      <c r="AE22" s="12"/>
    </row>
    <row r="23" customFormat="false" ht="12.8" hidden="false" customHeight="false" outlineLevel="0" collapsed="false">
      <c r="A23" s="11" t="n">
        <v>19317</v>
      </c>
      <c r="B23" s="11" t="n">
        <v>20170723</v>
      </c>
      <c r="C23" s="11" t="n">
        <v>74214</v>
      </c>
      <c r="D23" s="12" t="n">
        <v>1</v>
      </c>
      <c r="E23" s="13" t="n">
        <v>113.1</v>
      </c>
      <c r="F23" s="13" t="n">
        <v>27.05</v>
      </c>
      <c r="G23" s="13" t="n">
        <v>1679.3</v>
      </c>
      <c r="H23" s="13" t="n">
        <v>11.12</v>
      </c>
      <c r="I23" s="13" t="n">
        <v>0</v>
      </c>
      <c r="J23" s="13" t="n">
        <v>0.45</v>
      </c>
      <c r="K23" s="13" t="n">
        <v>0.75</v>
      </c>
      <c r="L23" s="37" t="n">
        <v>183</v>
      </c>
      <c r="M23" s="12" t="n">
        <v>1</v>
      </c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 t="n">
        <f aca="false">SUM(T23:AC23)</f>
        <v>0</v>
      </c>
      <c r="AE23" s="12"/>
    </row>
    <row r="24" customFormat="false" ht="12.8" hidden="false" customHeight="false" outlineLevel="0" collapsed="false">
      <c r="A24" s="11" t="n">
        <v>19554</v>
      </c>
      <c r="B24" s="11" t="n">
        <v>20170807</v>
      </c>
      <c r="C24" s="11" t="n">
        <v>135218</v>
      </c>
      <c r="D24" s="12" t="n">
        <v>1</v>
      </c>
      <c r="E24" s="13" t="n">
        <v>104.6</v>
      </c>
      <c r="F24" s="13" t="n">
        <v>27.9</v>
      </c>
      <c r="G24" s="13" t="n">
        <v>1120.03</v>
      </c>
      <c r="H24" s="13" t="n">
        <v>12.62</v>
      </c>
      <c r="I24" s="13" t="n">
        <v>0.38</v>
      </c>
      <c r="J24" s="13" t="n">
        <v>0.45</v>
      </c>
      <c r="K24" s="13" t="n">
        <v>0.55</v>
      </c>
      <c r="L24" s="37" t="n">
        <v>989</v>
      </c>
      <c r="M24" s="12" t="n">
        <v>1</v>
      </c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 t="n">
        <f aca="false">SUM(T24:AC24)</f>
        <v>0</v>
      </c>
      <c r="AE24" s="12"/>
    </row>
    <row r="25" customFormat="false" ht="12.8" hidden="false" customHeight="false" outlineLevel="0" collapsed="false">
      <c r="A25" s="11" t="n">
        <v>19800</v>
      </c>
      <c r="B25" s="11" t="n">
        <v>20170823</v>
      </c>
      <c r="C25" s="11" t="n">
        <v>92226</v>
      </c>
      <c r="D25" s="12" t="n">
        <v>1</v>
      </c>
      <c r="E25" s="13" t="n">
        <v>105.28</v>
      </c>
      <c r="F25" s="13" t="n">
        <v>22.17</v>
      </c>
      <c r="G25" s="13" t="n">
        <v>1545.72</v>
      </c>
      <c r="H25" s="13" t="n">
        <v>10.38</v>
      </c>
      <c r="I25" s="13" t="n">
        <v>0</v>
      </c>
      <c r="J25" s="13" t="n">
        <v>0.6</v>
      </c>
      <c r="K25" s="13" t="n">
        <v>0.5</v>
      </c>
      <c r="L25" s="37" t="n">
        <v>87</v>
      </c>
      <c r="M25" s="12" t="n">
        <v>1</v>
      </c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 t="n">
        <f aca="false">SUM(T25:AC25)</f>
        <v>0</v>
      </c>
      <c r="AE25" s="12"/>
    </row>
    <row r="26" customFormat="false" ht="12.8" hidden="false" customHeight="false" outlineLevel="0" collapsed="false">
      <c r="A26" s="11" t="n">
        <v>19800</v>
      </c>
      <c r="B26" s="11" t="n">
        <v>20170823</v>
      </c>
      <c r="C26" s="11" t="n">
        <v>92226</v>
      </c>
      <c r="D26" s="12" t="n">
        <v>2</v>
      </c>
      <c r="E26" s="13" t="n">
        <v>106.6</v>
      </c>
      <c r="F26" s="13" t="n">
        <v>22.92</v>
      </c>
      <c r="G26" s="13" t="n">
        <v>2533.77</v>
      </c>
      <c r="H26" s="13" t="n">
        <v>11.25</v>
      </c>
      <c r="I26" s="13" t="n">
        <v>0</v>
      </c>
      <c r="J26" s="13" t="n">
        <v>1.05</v>
      </c>
      <c r="K26" s="13" t="n">
        <v>0.7</v>
      </c>
      <c r="L26" s="37" t="n">
        <v>528</v>
      </c>
      <c r="M26" s="12" t="n">
        <v>1</v>
      </c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 t="n">
        <f aca="false">SUM(T26:AC26)</f>
        <v>0</v>
      </c>
      <c r="AE26" s="12"/>
    </row>
    <row r="27" customFormat="false" ht="12.8" hidden="false" customHeight="false" outlineLevel="0" collapsed="false">
      <c r="A27" s="11" t="n">
        <v>24533</v>
      </c>
      <c r="B27" s="11" t="n">
        <v>20180623</v>
      </c>
      <c r="C27" s="11" t="n">
        <v>160608</v>
      </c>
      <c r="D27" s="12" t="n">
        <v>1</v>
      </c>
      <c r="E27" s="13" t="n">
        <v>109.8</v>
      </c>
      <c r="F27" s="13" t="n">
        <v>22</v>
      </c>
      <c r="G27" s="13" t="n">
        <v>1289.7</v>
      </c>
      <c r="H27" s="13" t="n">
        <v>11.12</v>
      </c>
      <c r="I27" s="13" t="n">
        <v>0</v>
      </c>
      <c r="J27" s="13" t="n">
        <v>0.35</v>
      </c>
      <c r="K27" s="13" t="n">
        <v>0.65</v>
      </c>
      <c r="L27" s="37" t="n">
        <v>59</v>
      </c>
      <c r="M27" s="12" t="n">
        <v>1</v>
      </c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 t="n">
        <f aca="false">SUM(T27:AC27)</f>
        <v>0</v>
      </c>
      <c r="AE27" s="12"/>
    </row>
    <row r="28" customFormat="false" ht="12.8" hidden="false" customHeight="false" outlineLevel="0" collapsed="false">
      <c r="A28" s="11" t="n">
        <v>24948</v>
      </c>
      <c r="B28" s="11" t="n">
        <v>20180720</v>
      </c>
      <c r="C28" s="11" t="n">
        <v>82554</v>
      </c>
      <c r="D28" s="12" t="n">
        <v>1</v>
      </c>
      <c r="E28" s="13" t="n">
        <v>110.05</v>
      </c>
      <c r="F28" s="13" t="n">
        <v>19.03</v>
      </c>
      <c r="G28" s="13" t="n">
        <v>1139.67</v>
      </c>
      <c r="H28" s="13" t="n">
        <v>10.25</v>
      </c>
      <c r="I28" s="13" t="n">
        <v>0</v>
      </c>
      <c r="J28" s="13" t="n">
        <v>0.35</v>
      </c>
      <c r="K28" s="13" t="n">
        <v>0.7</v>
      </c>
      <c r="L28" s="37" t="n">
        <v>174</v>
      </c>
      <c r="M28" s="12" t="n">
        <v>1</v>
      </c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 t="n">
        <f aca="false">SUM(T28:AC28)</f>
        <v>0</v>
      </c>
      <c r="AE28" s="12"/>
    </row>
    <row r="29" customFormat="false" ht="12.8" hidden="false" customHeight="false" outlineLevel="0" collapsed="false">
      <c r="A29" s="11" t="n">
        <v>25040</v>
      </c>
      <c r="B29" s="11" t="n">
        <v>20180726</v>
      </c>
      <c r="C29" s="11" t="n">
        <v>61919</v>
      </c>
      <c r="D29" s="12" t="n">
        <v>1</v>
      </c>
      <c r="E29" s="13" t="n">
        <v>113.6</v>
      </c>
      <c r="F29" s="13" t="n">
        <v>23.98</v>
      </c>
      <c r="G29" s="13" t="n">
        <v>1016.78</v>
      </c>
      <c r="H29" s="13" t="n">
        <v>10.75</v>
      </c>
      <c r="I29" s="13" t="n">
        <v>0</v>
      </c>
      <c r="J29" s="13" t="n">
        <v>0.65</v>
      </c>
      <c r="K29" s="13" t="n">
        <v>0.3</v>
      </c>
      <c r="L29" s="37" t="n">
        <v>129</v>
      </c>
      <c r="M29" s="12" t="n">
        <v>1</v>
      </c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 t="n">
        <f aca="false">SUM(T29:AC29)</f>
        <v>0</v>
      </c>
      <c r="AE29" s="12"/>
    </row>
    <row r="30" customFormat="false" ht="12.8" hidden="false" customHeight="false" outlineLevel="0" collapsed="false">
      <c r="A30" s="11" t="n">
        <v>25132</v>
      </c>
      <c r="B30" s="11" t="n">
        <v>20180801</v>
      </c>
      <c r="C30" s="11" t="n">
        <v>41339</v>
      </c>
      <c r="D30" s="12" t="n">
        <v>1</v>
      </c>
      <c r="E30" s="13" t="n">
        <v>115.65</v>
      </c>
      <c r="F30" s="13" t="n">
        <v>28.47</v>
      </c>
      <c r="G30" s="13" t="n">
        <v>1358.57</v>
      </c>
      <c r="H30" s="13" t="n">
        <v>11.38</v>
      </c>
      <c r="I30" s="13" t="n">
        <v>0</v>
      </c>
      <c r="J30" s="13" t="n">
        <v>0.65</v>
      </c>
      <c r="K30" s="13" t="n">
        <v>0.4</v>
      </c>
      <c r="L30" s="37" t="n">
        <v>21</v>
      </c>
      <c r="M30" s="12" t="n">
        <v>1</v>
      </c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 t="n">
        <f aca="false">SUM(T30:AC30)</f>
        <v>0</v>
      </c>
      <c r="AE30" s="12"/>
    </row>
    <row r="31" customFormat="false" ht="12.8" hidden="false" customHeight="false" outlineLevel="0" collapsed="false">
      <c r="A31" s="11" t="n">
        <v>25286</v>
      </c>
      <c r="B31" s="11" t="n">
        <v>20180811</v>
      </c>
      <c r="C31" s="11" t="n">
        <v>15023</v>
      </c>
      <c r="D31" s="12" t="n">
        <v>1</v>
      </c>
      <c r="E31" s="13" t="n">
        <v>112.57</v>
      </c>
      <c r="F31" s="13" t="n">
        <v>21.9</v>
      </c>
      <c r="G31" s="13" t="n">
        <v>1347.97</v>
      </c>
      <c r="H31" s="13" t="n">
        <v>11.5</v>
      </c>
      <c r="I31" s="13" t="n">
        <v>0</v>
      </c>
      <c r="J31" s="13" t="n">
        <v>0.8</v>
      </c>
      <c r="K31" s="13" t="n">
        <v>0.45</v>
      </c>
      <c r="L31" s="37" t="n">
        <v>208</v>
      </c>
      <c r="M31" s="12" t="n">
        <v>1</v>
      </c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 t="n">
        <f aca="false">SUM(T31:AC31)</f>
        <v>0</v>
      </c>
      <c r="AE31" s="12"/>
    </row>
    <row r="32" customFormat="false" ht="12.8" hidden="false" customHeight="false" outlineLevel="0" collapsed="false">
      <c r="A32" s="11" t="n">
        <v>25372</v>
      </c>
      <c r="B32" s="11" t="n">
        <v>20180816</v>
      </c>
      <c r="C32" s="11" t="n">
        <v>140136</v>
      </c>
      <c r="D32" s="12" t="n">
        <v>1</v>
      </c>
      <c r="E32" s="13" t="n">
        <v>106.8</v>
      </c>
      <c r="F32" s="13" t="n">
        <v>19.62</v>
      </c>
      <c r="G32" s="13" t="n">
        <v>1572.22</v>
      </c>
      <c r="H32" s="13" t="n">
        <v>11.25</v>
      </c>
      <c r="I32" s="13" t="n">
        <v>0</v>
      </c>
      <c r="J32" s="13" t="n">
        <v>0.65</v>
      </c>
      <c r="K32" s="13" t="n">
        <v>0.4</v>
      </c>
      <c r="L32" s="37" t="n">
        <v>0</v>
      </c>
      <c r="M32" s="12" t="n">
        <v>0</v>
      </c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 t="n">
        <f aca="false">SUM(T32:AC32)</f>
        <v>0</v>
      </c>
      <c r="AE32" s="12"/>
    </row>
    <row r="33" customFormat="false" ht="12.8" hidden="false" customHeight="false" outlineLevel="0" collapsed="false">
      <c r="A33" s="11" t="n">
        <v>25464</v>
      </c>
      <c r="B33" s="11" t="n">
        <v>20180822</v>
      </c>
      <c r="C33" s="11" t="n">
        <v>115919</v>
      </c>
      <c r="D33" s="12" t="n">
        <v>1</v>
      </c>
      <c r="E33" s="13" t="n">
        <v>113.22</v>
      </c>
      <c r="F33" s="13" t="n">
        <v>21.98</v>
      </c>
      <c r="G33" s="13" t="n">
        <v>3984.44</v>
      </c>
      <c r="H33" s="13" t="n">
        <v>10.25</v>
      </c>
      <c r="I33" s="13" t="n">
        <v>0</v>
      </c>
      <c r="J33" s="13" t="n">
        <v>1.8</v>
      </c>
      <c r="K33" s="13" t="n">
        <v>0.5</v>
      </c>
      <c r="L33" s="37" t="n">
        <v>73</v>
      </c>
      <c r="M33" s="12" t="n">
        <v>1</v>
      </c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 t="n">
        <f aca="false">SUM(T33:AC33)</f>
        <v>0</v>
      </c>
      <c r="AE33" s="12"/>
    </row>
    <row r="34" customFormat="false" ht="12.8" hidden="false" customHeight="false" outlineLevel="0" collapsed="false">
      <c r="A34" s="11" t="n">
        <v>25572</v>
      </c>
      <c r="B34" s="11" t="n">
        <v>20180829</v>
      </c>
      <c r="C34" s="11" t="n">
        <v>103814</v>
      </c>
      <c r="D34" s="12" t="n">
        <v>1</v>
      </c>
      <c r="E34" s="13" t="n">
        <v>102.72</v>
      </c>
      <c r="F34" s="13" t="n">
        <v>22.1</v>
      </c>
      <c r="G34" s="13" t="n">
        <v>1002.39</v>
      </c>
      <c r="H34" s="13" t="n">
        <v>10</v>
      </c>
      <c r="I34" s="13" t="n">
        <v>0.12</v>
      </c>
      <c r="J34" s="13" t="n">
        <v>0.6</v>
      </c>
      <c r="K34" s="13" t="n">
        <v>0.25</v>
      </c>
      <c r="L34" s="37" t="n">
        <v>680</v>
      </c>
      <c r="M34" s="12" t="n">
        <v>1</v>
      </c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 t="n">
        <f aca="false">SUM(T34:AC34)</f>
        <v>0</v>
      </c>
      <c r="AE34" s="12"/>
    </row>
    <row r="35" s="17" customFormat="true" ht="12.8" hidden="false" customHeight="false" outlineLevel="0" collapsed="false">
      <c r="A35" s="14"/>
      <c r="B35" s="14"/>
      <c r="C35" s="14"/>
      <c r="D35" s="14"/>
      <c r="E35" s="14"/>
      <c r="F35" s="14"/>
      <c r="G35" s="15" t="n">
        <f aca="false">AVERAGE(G3:G34)</f>
        <v>2160.0934375</v>
      </c>
      <c r="H35" s="15" t="n">
        <f aca="false">AVERAGE(H3:H34)</f>
        <v>11.4565625</v>
      </c>
      <c r="I35" s="15" t="n">
        <f aca="false">AVERAGE(I3:I34)</f>
        <v>0.0665625</v>
      </c>
      <c r="J35" s="15" t="n">
        <f aca="false">AVERAGE(J3:J34)</f>
        <v>0.78125</v>
      </c>
      <c r="K35" s="15" t="n">
        <f aca="false">AVERAGE(K3:K34)</f>
        <v>0.5609375</v>
      </c>
      <c r="L35" s="15" t="n">
        <f aca="false">AVERAGE(L3:L34)</f>
        <v>345.40625</v>
      </c>
      <c r="M35" s="14"/>
      <c r="N35" s="14"/>
      <c r="O35" s="14"/>
      <c r="P35" s="14"/>
      <c r="Q35" s="14"/>
      <c r="R35" s="14"/>
      <c r="S35" s="14"/>
      <c r="T35" s="15" t="e">
        <f aca="false">AVERAGE(T3:T34)</f>
        <v>#DIV/0!</v>
      </c>
      <c r="U35" s="15" t="e">
        <f aca="false">AVERAGE(U3:U34)</f>
        <v>#DIV/0!</v>
      </c>
      <c r="V35" s="15" t="e">
        <f aca="false">AVERAGE(V3:V34)</f>
        <v>#DIV/0!</v>
      </c>
      <c r="W35" s="15" t="e">
        <f aca="false">AVERAGE(W3:W34)</f>
        <v>#DIV/0!</v>
      </c>
      <c r="X35" s="15" t="e">
        <f aca="false">AVERAGE(X3:X34)</f>
        <v>#DIV/0!</v>
      </c>
      <c r="Y35" s="15" t="e">
        <f aca="false">AVERAGE(Y3:Y34)</f>
        <v>#DIV/0!</v>
      </c>
      <c r="Z35" s="15" t="e">
        <f aca="false">AVERAGE(Z3:Z34)</f>
        <v>#DIV/0!</v>
      </c>
      <c r="AA35" s="15" t="e">
        <f aca="false">AVERAGE(AA3:AA34)</f>
        <v>#DIV/0!</v>
      </c>
      <c r="AB35" s="15" t="e">
        <f aca="false">AVERAGE(AB3:AB34)</f>
        <v>#DIV/0!</v>
      </c>
      <c r="AC35" s="15" t="e">
        <f aca="false">AVERAGE(AC3:AC34)</f>
        <v>#DIV/0!</v>
      </c>
      <c r="AD35" s="15" t="e">
        <f aca="false">AVERAGE(AD3:AD34)</f>
        <v>#DIV/0!</v>
      </c>
      <c r="AE35" s="14"/>
    </row>
    <row r="36" customFormat="false" ht="12.8" hidden="false" customHeight="false" outlineLevel="0" collapsed="false">
      <c r="AC36" s="18" t="s">
        <v>32</v>
      </c>
      <c r="AD36" s="15" t="n">
        <f aca="false">MAX(AD3:AD34)</f>
        <v>0</v>
      </c>
    </row>
    <row r="37" customFormat="false" ht="12.8" hidden="false" customHeight="false" outlineLevel="0" collapsed="false">
      <c r="AC37" s="18" t="s">
        <v>33</v>
      </c>
      <c r="AD37" s="15" t="n">
        <f aca="false">MIN(AD3:AD34)</f>
        <v>0</v>
      </c>
    </row>
  </sheetData>
  <mergeCells count="2">
    <mergeCell ref="A1:S1"/>
    <mergeCell ref="T1:AC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E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15" activePane="bottomLeft" state="frozen"/>
      <selection pane="topLeft" activeCell="A1" activeCellId="0" sqref="A1"/>
      <selection pane="bottomLeft" activeCell="A2" activeCellId="0" sqref="A2"/>
    </sheetView>
  </sheetViews>
  <sheetFormatPr defaultRowHeight="12.8" outlineLevelRow="0" outlineLevelCol="0"/>
  <cols>
    <col collapsed="false" customWidth="true" hidden="false" outlineLevel="0" max="1" min="1" style="0" width="6.54"/>
    <col collapsed="false" customWidth="true" hidden="false" outlineLevel="0" max="2" min="2" style="0" width="9.47"/>
    <col collapsed="false" customWidth="true" hidden="false" outlineLevel="0" max="3" min="3" style="0" width="7.49"/>
    <col collapsed="false" customWidth="true" hidden="false" outlineLevel="0" max="4" min="4" style="0" width="5.5"/>
    <col collapsed="false" customWidth="true" hidden="false" outlineLevel="0" max="5" min="5" style="0" width="6.77"/>
    <col collapsed="false" customWidth="true" hidden="false" outlineLevel="0" max="6" min="6" style="0" width="7.47"/>
    <col collapsed="false" customWidth="true" hidden="false" outlineLevel="0" max="7" min="7" style="0" width="8.33"/>
    <col collapsed="false" customWidth="true" hidden="false" outlineLevel="0" max="8" min="8" style="0" width="6.62"/>
    <col collapsed="false" customWidth="true" hidden="false" outlineLevel="0" max="9" min="9" style="0" width="6.48"/>
    <col collapsed="false" customWidth="true" hidden="false" outlineLevel="0" max="10" min="10" style="0" width="6.88"/>
    <col collapsed="false" customWidth="true" hidden="false" outlineLevel="0" max="11" min="11" style="0" width="6.48"/>
    <col collapsed="false" customWidth="true" hidden="false" outlineLevel="0" max="12" min="12" style="0" width="8.18"/>
    <col collapsed="false" customWidth="true" hidden="false" outlineLevel="0" max="13" min="13" style="0" width="6.9"/>
    <col collapsed="false" customWidth="false" hidden="false" outlineLevel="0" max="30" min="14" style="0" width="11.52"/>
    <col collapsed="false" customWidth="true" hidden="false" outlineLevel="0" max="31" min="31" style="0" width="98.88"/>
    <col collapsed="false" customWidth="false" hidden="false" outlineLevel="0" max="1025" min="32" style="0" width="11.52"/>
  </cols>
  <sheetData>
    <row r="1" customFormat="false" ht="15" hidden="false" customHeight="true" outlineLevel="0" collapsed="false">
      <c r="A1" s="1" t="s">
        <v>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 t="s">
        <v>1</v>
      </c>
      <c r="U1" s="2"/>
      <c r="V1" s="2"/>
      <c r="W1" s="2"/>
      <c r="X1" s="2"/>
      <c r="Y1" s="2"/>
      <c r="Z1" s="2"/>
      <c r="AA1" s="2"/>
      <c r="AB1" s="2"/>
      <c r="AC1" s="2"/>
      <c r="AD1" s="3"/>
      <c r="AE1" s="4" t="s">
        <v>2</v>
      </c>
    </row>
    <row r="2" customFormat="false" ht="23.25" hidden="false" customHeight="true" outlineLevel="0" collapsed="false">
      <c r="A2" s="5" t="s">
        <v>3</v>
      </c>
      <c r="B2" s="6" t="s">
        <v>4</v>
      </c>
      <c r="C2" s="6" t="s">
        <v>5</v>
      </c>
      <c r="D2" s="6" t="s">
        <v>6</v>
      </c>
      <c r="E2" s="6" t="s">
        <v>7</v>
      </c>
      <c r="F2" s="6" t="s">
        <v>8</v>
      </c>
      <c r="G2" s="6" t="s">
        <v>9</v>
      </c>
      <c r="H2" s="6" t="s">
        <v>10</v>
      </c>
      <c r="I2" s="6" t="s">
        <v>11</v>
      </c>
      <c r="J2" s="6" t="s">
        <v>12</v>
      </c>
      <c r="K2" s="6" t="s">
        <v>13</v>
      </c>
      <c r="L2" s="6" t="s">
        <v>14</v>
      </c>
      <c r="M2" s="6" t="s">
        <v>15</v>
      </c>
      <c r="N2" s="7" t="s">
        <v>16</v>
      </c>
      <c r="O2" s="7" t="s">
        <v>17</v>
      </c>
      <c r="P2" s="7" t="s">
        <v>18</v>
      </c>
      <c r="Q2" s="7" t="s">
        <v>5</v>
      </c>
      <c r="R2" s="7" t="s">
        <v>19</v>
      </c>
      <c r="S2" s="7" t="s">
        <v>20</v>
      </c>
      <c r="T2" s="8" t="s">
        <v>21</v>
      </c>
      <c r="U2" s="8" t="s">
        <v>22</v>
      </c>
      <c r="V2" s="8" t="s">
        <v>23</v>
      </c>
      <c r="W2" s="8" t="s">
        <v>24</v>
      </c>
      <c r="X2" s="8" t="s">
        <v>25</v>
      </c>
      <c r="Y2" s="8" t="s">
        <v>26</v>
      </c>
      <c r="Z2" s="8" t="s">
        <v>27</v>
      </c>
      <c r="AA2" s="8" t="s">
        <v>28</v>
      </c>
      <c r="AB2" s="8" t="s">
        <v>29</v>
      </c>
      <c r="AC2" s="9" t="s">
        <v>30</v>
      </c>
      <c r="AD2" s="9" t="s">
        <v>31</v>
      </c>
      <c r="AE2" s="10"/>
    </row>
    <row r="3" customFormat="false" ht="12.8" hidden="false" customHeight="false" outlineLevel="0" collapsed="false">
      <c r="A3" s="11" t="n">
        <v>1688</v>
      </c>
      <c r="B3" s="11" t="n">
        <v>20140616</v>
      </c>
      <c r="C3" s="11" t="n">
        <v>41248</v>
      </c>
      <c r="D3" s="12" t="n">
        <v>1</v>
      </c>
      <c r="E3" s="13" t="n">
        <v>115.07</v>
      </c>
      <c r="F3" s="13" t="n">
        <v>48.38</v>
      </c>
      <c r="G3" s="13" t="n">
        <v>1437.28</v>
      </c>
      <c r="H3" s="13" t="n">
        <v>10</v>
      </c>
      <c r="I3" s="13" t="n">
        <v>0.5</v>
      </c>
      <c r="J3" s="13" t="n">
        <v>1</v>
      </c>
      <c r="K3" s="13" t="n">
        <v>0.5</v>
      </c>
      <c r="L3" s="37" t="n">
        <v>702</v>
      </c>
      <c r="M3" s="12" t="n">
        <v>1</v>
      </c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customFormat="false" ht="12.8" hidden="false" customHeight="false" outlineLevel="0" collapsed="false">
      <c r="A4" s="11" t="n">
        <v>2093</v>
      </c>
      <c r="B4" s="11" t="n">
        <v>20140712</v>
      </c>
      <c r="C4" s="11" t="n">
        <v>51804</v>
      </c>
      <c r="D4" s="12" t="n">
        <v>1</v>
      </c>
      <c r="E4" s="13" t="n">
        <v>115.18</v>
      </c>
      <c r="F4" s="13" t="n">
        <v>30.38</v>
      </c>
      <c r="G4" s="13" t="n">
        <v>5173.55</v>
      </c>
      <c r="H4" s="13" t="n">
        <v>10.5</v>
      </c>
      <c r="I4" s="13" t="n">
        <v>0</v>
      </c>
      <c r="J4" s="13" t="n">
        <v>1.4</v>
      </c>
      <c r="K4" s="13" t="n">
        <v>1.9</v>
      </c>
      <c r="L4" s="37" t="n">
        <v>38</v>
      </c>
      <c r="M4" s="12" t="n">
        <v>1</v>
      </c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customFormat="false" ht="12.8" hidden="false" customHeight="false" outlineLevel="0" collapsed="false">
      <c r="A5" s="11" t="n">
        <v>2164</v>
      </c>
      <c r="B5" s="11" t="n">
        <v>20140716</v>
      </c>
      <c r="C5" s="11" t="n">
        <v>182850</v>
      </c>
      <c r="D5" s="12" t="n">
        <v>1</v>
      </c>
      <c r="E5" s="13" t="n">
        <v>117.25</v>
      </c>
      <c r="F5" s="13" t="n">
        <v>38.8</v>
      </c>
      <c r="G5" s="13" t="n">
        <v>2818.52</v>
      </c>
      <c r="H5" s="13" t="n">
        <v>10.62</v>
      </c>
      <c r="I5" s="13" t="n">
        <v>0</v>
      </c>
      <c r="J5" s="13" t="n">
        <v>1.05</v>
      </c>
      <c r="K5" s="13" t="n">
        <v>0.75</v>
      </c>
      <c r="L5" s="37" t="n">
        <v>8</v>
      </c>
      <c r="M5" s="12" t="n">
        <v>1</v>
      </c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customFormat="false" ht="12.8" hidden="false" customHeight="false" outlineLevel="0" collapsed="false">
      <c r="A6" s="11" t="n">
        <v>2210</v>
      </c>
      <c r="B6" s="11" t="n">
        <v>20140719</v>
      </c>
      <c r="C6" s="11" t="n">
        <v>172923</v>
      </c>
      <c r="D6" s="12" t="n">
        <v>1</v>
      </c>
      <c r="E6" s="13" t="n">
        <v>126.07</v>
      </c>
      <c r="F6" s="13" t="n">
        <v>47.47</v>
      </c>
      <c r="G6" s="13" t="n">
        <v>2214.65</v>
      </c>
      <c r="H6" s="13" t="n">
        <v>11.75</v>
      </c>
      <c r="I6" s="13" t="n">
        <v>0</v>
      </c>
      <c r="J6" s="13" t="n">
        <v>1.5</v>
      </c>
      <c r="K6" s="13" t="n">
        <v>0.4</v>
      </c>
      <c r="L6" s="37" t="n">
        <v>280</v>
      </c>
      <c r="M6" s="12" t="n">
        <v>1</v>
      </c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customFormat="false" ht="12.8" hidden="false" customHeight="false" outlineLevel="0" collapsed="false">
      <c r="A7" s="11" t="n">
        <v>2215</v>
      </c>
      <c r="B7" s="11" t="n">
        <v>20140720</v>
      </c>
      <c r="C7" s="11" t="n">
        <v>12929</v>
      </c>
      <c r="D7" s="12" t="n">
        <v>1</v>
      </c>
      <c r="E7" s="13" t="n">
        <v>128.43</v>
      </c>
      <c r="F7" s="13" t="n">
        <v>45.38</v>
      </c>
      <c r="G7" s="13" t="n">
        <v>1302.82</v>
      </c>
      <c r="H7" s="13" t="n">
        <v>11.12</v>
      </c>
      <c r="I7" s="13" t="n">
        <v>0</v>
      </c>
      <c r="J7" s="13" t="n">
        <v>0.8</v>
      </c>
      <c r="K7" s="13" t="n">
        <v>0.5</v>
      </c>
      <c r="L7" s="37" t="n">
        <v>305</v>
      </c>
      <c r="M7" s="12" t="n">
        <v>1</v>
      </c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customFormat="false" ht="12.8" hidden="false" customHeight="false" outlineLevel="0" collapsed="false">
      <c r="A8" s="11" t="n">
        <v>2415</v>
      </c>
      <c r="B8" s="11" t="n">
        <v>20140801</v>
      </c>
      <c r="C8" s="11" t="n">
        <v>220134</v>
      </c>
      <c r="D8" s="12" t="n">
        <v>1</v>
      </c>
      <c r="E8" s="13" t="n">
        <v>123.07</v>
      </c>
      <c r="F8" s="13" t="n">
        <v>45.1</v>
      </c>
      <c r="G8" s="13" t="n">
        <v>1876.44</v>
      </c>
      <c r="H8" s="13" t="n">
        <v>12.62</v>
      </c>
      <c r="I8" s="13" t="n">
        <v>0</v>
      </c>
      <c r="J8" s="13" t="n">
        <v>0.9</v>
      </c>
      <c r="K8" s="13" t="n">
        <v>0.55</v>
      </c>
      <c r="L8" s="37" t="n">
        <v>138</v>
      </c>
      <c r="M8" s="12" t="n">
        <v>1</v>
      </c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</row>
    <row r="9" customFormat="false" ht="12.8" hidden="false" customHeight="false" outlineLevel="0" collapsed="false">
      <c r="A9" s="11" t="n">
        <v>2615</v>
      </c>
      <c r="B9" s="11" t="n">
        <v>20140814</v>
      </c>
      <c r="C9" s="11" t="n">
        <v>183444</v>
      </c>
      <c r="D9" s="12" t="n">
        <v>1</v>
      </c>
      <c r="E9" s="13" t="n">
        <v>127.32</v>
      </c>
      <c r="F9" s="13" t="n">
        <v>31.6</v>
      </c>
      <c r="G9" s="13" t="n">
        <v>1184.74</v>
      </c>
      <c r="H9" s="13" t="n">
        <v>10.75</v>
      </c>
      <c r="I9" s="13" t="n">
        <v>0</v>
      </c>
      <c r="J9" s="13" t="n">
        <v>0.4</v>
      </c>
      <c r="K9" s="13" t="n">
        <v>0.55</v>
      </c>
      <c r="L9" s="37" t="n">
        <v>0</v>
      </c>
      <c r="M9" s="12" t="n">
        <v>0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</row>
    <row r="10" customFormat="false" ht="12.8" hidden="false" customHeight="false" outlineLevel="0" collapsed="false">
      <c r="A10" s="11" t="n">
        <v>7965</v>
      </c>
      <c r="B10" s="11" t="n">
        <v>20150724</v>
      </c>
      <c r="C10" s="11" t="n">
        <v>145256</v>
      </c>
      <c r="D10" s="12" t="n">
        <v>1</v>
      </c>
      <c r="E10" s="13" t="n">
        <v>113.55</v>
      </c>
      <c r="F10" s="13" t="n">
        <v>35.6</v>
      </c>
      <c r="G10" s="13" t="n">
        <v>1105.88</v>
      </c>
      <c r="H10" s="13" t="n">
        <v>10.75</v>
      </c>
      <c r="I10" s="13" t="n">
        <v>0.12</v>
      </c>
      <c r="J10" s="13" t="n">
        <v>0.75</v>
      </c>
      <c r="K10" s="13" t="n">
        <v>0.45</v>
      </c>
      <c r="L10" s="37" t="n">
        <v>909</v>
      </c>
      <c r="M10" s="12" t="n">
        <v>1</v>
      </c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</row>
    <row r="11" customFormat="false" ht="12.8" hidden="false" customHeight="false" outlineLevel="0" collapsed="false">
      <c r="A11" s="11" t="n">
        <v>8026</v>
      </c>
      <c r="B11" s="11" t="n">
        <v>20150728</v>
      </c>
      <c r="C11" s="11" t="n">
        <v>125502</v>
      </c>
      <c r="D11" s="12" t="n">
        <v>1</v>
      </c>
      <c r="E11" s="13" t="n">
        <v>115.88</v>
      </c>
      <c r="F11" s="13" t="n">
        <v>46.28</v>
      </c>
      <c r="G11" s="13" t="n">
        <v>3461.21</v>
      </c>
      <c r="H11" s="13" t="n">
        <v>10.12</v>
      </c>
      <c r="I11" s="13" t="n">
        <v>0.62</v>
      </c>
      <c r="J11" s="13" t="n">
        <v>0.7</v>
      </c>
      <c r="K11" s="13" t="n">
        <v>1.4</v>
      </c>
      <c r="L11" s="37" t="n">
        <v>891</v>
      </c>
      <c r="M11" s="12" t="n">
        <v>1</v>
      </c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</row>
    <row r="12" customFormat="false" ht="12.8" hidden="false" customHeight="false" outlineLevel="0" collapsed="false">
      <c r="A12" s="11" t="n">
        <v>8026</v>
      </c>
      <c r="B12" s="11" t="n">
        <v>20150728</v>
      </c>
      <c r="C12" s="11" t="n">
        <v>125819</v>
      </c>
      <c r="D12" s="12" t="n">
        <v>1</v>
      </c>
      <c r="E12" s="13" t="n">
        <v>121.38</v>
      </c>
      <c r="F12" s="13" t="n">
        <v>41.85</v>
      </c>
      <c r="G12" s="13" t="n">
        <v>1865.05</v>
      </c>
      <c r="H12" s="13" t="n">
        <v>12.38</v>
      </c>
      <c r="I12" s="13" t="n">
        <v>0</v>
      </c>
      <c r="J12" s="13" t="n">
        <v>1.1</v>
      </c>
      <c r="K12" s="13" t="n">
        <v>0.35</v>
      </c>
      <c r="L12" s="37" t="n">
        <v>157</v>
      </c>
      <c r="M12" s="12" t="n">
        <v>1</v>
      </c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customFormat="false" ht="12.8" hidden="false" customHeight="false" outlineLevel="0" collapsed="false">
      <c r="A13" s="11" t="n">
        <v>8057</v>
      </c>
      <c r="B13" s="11" t="n">
        <v>20150730</v>
      </c>
      <c r="C13" s="11" t="n">
        <v>124845</v>
      </c>
      <c r="D13" s="12" t="n">
        <v>1</v>
      </c>
      <c r="E13" s="13" t="n">
        <v>118.25</v>
      </c>
      <c r="F13" s="13" t="n">
        <v>36.47</v>
      </c>
      <c r="G13" s="13" t="n">
        <v>10439.46</v>
      </c>
      <c r="H13" s="13" t="n">
        <v>13.88</v>
      </c>
      <c r="I13" s="13" t="n">
        <v>0</v>
      </c>
      <c r="J13" s="13" t="n">
        <v>2.55</v>
      </c>
      <c r="K13" s="13" t="n">
        <v>1.6</v>
      </c>
      <c r="L13" s="37" t="n">
        <v>621</v>
      </c>
      <c r="M13" s="12" t="n">
        <v>1</v>
      </c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 t="n">
        <f aca="false">SUM(T3:AC3)</f>
        <v>0</v>
      </c>
      <c r="AE13" s="12"/>
    </row>
    <row r="14" customFormat="false" ht="12.8" hidden="false" customHeight="false" outlineLevel="0" collapsed="false">
      <c r="A14" s="11" t="n">
        <v>8088</v>
      </c>
      <c r="B14" s="11" t="n">
        <v>20150801</v>
      </c>
      <c r="C14" s="11" t="n">
        <v>123842</v>
      </c>
      <c r="D14" s="12" t="n">
        <v>1</v>
      </c>
      <c r="E14" s="13" t="n">
        <v>111.05</v>
      </c>
      <c r="F14" s="13" t="n">
        <v>38.22</v>
      </c>
      <c r="G14" s="13" t="n">
        <v>2913.97</v>
      </c>
      <c r="H14" s="13" t="n">
        <v>12.88</v>
      </c>
      <c r="I14" s="13" t="n">
        <v>0.75</v>
      </c>
      <c r="J14" s="13" t="n">
        <v>0.65</v>
      </c>
      <c r="K14" s="13" t="n">
        <v>1</v>
      </c>
      <c r="L14" s="37" t="n">
        <v>1238</v>
      </c>
      <c r="M14" s="12" t="n">
        <v>1</v>
      </c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 t="n">
        <f aca="false">SUM(T4:AC4)</f>
        <v>0</v>
      </c>
      <c r="AE14" s="12"/>
    </row>
    <row r="15" customFormat="false" ht="12.8" hidden="false" customHeight="false" outlineLevel="0" collapsed="false">
      <c r="A15" s="11" t="n">
        <v>8103</v>
      </c>
      <c r="B15" s="11" t="n">
        <v>20150802</v>
      </c>
      <c r="C15" s="11" t="n">
        <v>114717</v>
      </c>
      <c r="D15" s="12" t="n">
        <v>1</v>
      </c>
      <c r="E15" s="13" t="n">
        <v>120.15</v>
      </c>
      <c r="F15" s="13" t="n">
        <v>39.03</v>
      </c>
      <c r="G15" s="13" t="n">
        <v>2857.63</v>
      </c>
      <c r="H15" s="13" t="n">
        <v>11.5</v>
      </c>
      <c r="I15" s="13" t="n">
        <v>0</v>
      </c>
      <c r="J15" s="13" t="n">
        <v>1.05</v>
      </c>
      <c r="K15" s="13" t="n">
        <v>1</v>
      </c>
      <c r="L15" s="37" t="n">
        <v>0</v>
      </c>
      <c r="M15" s="12" t="n">
        <v>0</v>
      </c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 t="n">
        <f aca="false">SUM(T5:AC5)</f>
        <v>0</v>
      </c>
      <c r="AE15" s="12"/>
    </row>
    <row r="16" customFormat="false" ht="12.8" hidden="false" customHeight="false" outlineLevel="0" collapsed="false">
      <c r="A16" s="11" t="n">
        <v>8287</v>
      </c>
      <c r="B16" s="11" t="n">
        <v>20150814</v>
      </c>
      <c r="C16" s="11" t="n">
        <v>73503</v>
      </c>
      <c r="D16" s="12" t="n">
        <v>1</v>
      </c>
      <c r="E16" s="13" t="n">
        <v>122.4</v>
      </c>
      <c r="F16" s="13" t="n">
        <v>44.95</v>
      </c>
      <c r="G16" s="13" t="n">
        <v>1706.35</v>
      </c>
      <c r="H16" s="13" t="n">
        <v>11.12</v>
      </c>
      <c r="I16" s="13" t="n">
        <v>0</v>
      </c>
      <c r="J16" s="13" t="n">
        <v>0.45</v>
      </c>
      <c r="K16" s="13" t="n">
        <v>0.75</v>
      </c>
      <c r="L16" s="37" t="n">
        <v>161</v>
      </c>
      <c r="M16" s="12" t="n">
        <v>1</v>
      </c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 t="n">
        <f aca="false">SUM(T6:AC6)</f>
        <v>0</v>
      </c>
      <c r="AE16" s="12"/>
    </row>
    <row r="17" customFormat="false" ht="12.8" hidden="false" customHeight="false" outlineLevel="0" collapsed="false">
      <c r="A17" s="11" t="n">
        <v>8364</v>
      </c>
      <c r="B17" s="11" t="n">
        <v>20150819</v>
      </c>
      <c r="C17" s="11" t="n">
        <v>62017</v>
      </c>
      <c r="D17" s="12" t="n">
        <v>1</v>
      </c>
      <c r="E17" s="13" t="n">
        <v>121.88</v>
      </c>
      <c r="F17" s="13" t="n">
        <v>43.25</v>
      </c>
      <c r="G17" s="13" t="n">
        <v>1530.99</v>
      </c>
      <c r="H17" s="13" t="n">
        <v>10.5</v>
      </c>
      <c r="I17" s="13" t="n">
        <v>0</v>
      </c>
      <c r="J17" s="13" t="n">
        <v>0.7</v>
      </c>
      <c r="K17" s="13" t="n">
        <v>0.85</v>
      </c>
      <c r="L17" s="37" t="n">
        <v>218</v>
      </c>
      <c r="M17" s="12" t="n">
        <v>1</v>
      </c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 t="n">
        <f aca="false">SUM(T7:AC7)</f>
        <v>0</v>
      </c>
      <c r="AE17" s="12"/>
    </row>
    <row r="18" customFormat="false" ht="12.8" hidden="false" customHeight="false" outlineLevel="0" collapsed="false">
      <c r="A18" s="11" t="n">
        <v>8364</v>
      </c>
      <c r="B18" s="11" t="n">
        <v>20150819</v>
      </c>
      <c r="C18" s="11" t="n">
        <v>62017</v>
      </c>
      <c r="D18" s="12" t="n">
        <v>2</v>
      </c>
      <c r="E18" s="13" t="n">
        <v>119.95</v>
      </c>
      <c r="F18" s="13" t="n">
        <v>45.4</v>
      </c>
      <c r="G18" s="13" t="n">
        <v>3646.29</v>
      </c>
      <c r="H18" s="13" t="n">
        <v>10.5</v>
      </c>
      <c r="I18" s="13" t="n">
        <v>0.38</v>
      </c>
      <c r="J18" s="13" t="n">
        <v>1.85</v>
      </c>
      <c r="K18" s="13" t="n">
        <v>1.15</v>
      </c>
      <c r="L18" s="37" t="n">
        <v>890</v>
      </c>
      <c r="M18" s="12" t="n">
        <v>1</v>
      </c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 t="n">
        <f aca="false">SUM(T8:AC8)</f>
        <v>0</v>
      </c>
      <c r="AE18" s="12"/>
    </row>
    <row r="19" customFormat="false" ht="12.8" hidden="false" customHeight="false" outlineLevel="0" collapsed="false">
      <c r="A19" s="11" t="n">
        <v>8426</v>
      </c>
      <c r="B19" s="11" t="n">
        <v>20150823</v>
      </c>
      <c r="C19" s="11" t="n">
        <v>60146</v>
      </c>
      <c r="D19" s="12" t="n">
        <v>1</v>
      </c>
      <c r="E19" s="13" t="n">
        <v>113.38</v>
      </c>
      <c r="F19" s="13" t="n">
        <v>38.45</v>
      </c>
      <c r="G19" s="13" t="n">
        <v>2372.37</v>
      </c>
      <c r="H19" s="13" t="n">
        <v>10.12</v>
      </c>
      <c r="I19" s="13" t="n">
        <v>0.12</v>
      </c>
      <c r="J19" s="13" t="n">
        <v>1.1</v>
      </c>
      <c r="K19" s="13" t="n">
        <v>0.75</v>
      </c>
      <c r="L19" s="37" t="n">
        <v>871</v>
      </c>
      <c r="M19" s="12" t="n">
        <v>1</v>
      </c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 t="n">
        <f aca="false">SUM(T9:AC9)</f>
        <v>0</v>
      </c>
      <c r="AE19" s="12"/>
    </row>
    <row r="20" customFormat="false" ht="12.8" hidden="false" customHeight="false" outlineLevel="0" collapsed="false">
      <c r="A20" s="11" t="n">
        <v>12878</v>
      </c>
      <c r="B20" s="11" t="n">
        <v>20160604</v>
      </c>
      <c r="C20" s="11" t="n">
        <v>90153</v>
      </c>
      <c r="D20" s="12" t="n">
        <v>1</v>
      </c>
      <c r="E20" s="13" t="n">
        <v>111.1</v>
      </c>
      <c r="F20" s="13" t="n">
        <v>31.67</v>
      </c>
      <c r="G20" s="13" t="n">
        <v>1131.17</v>
      </c>
      <c r="H20" s="13" t="n">
        <v>10.25</v>
      </c>
      <c r="I20" s="13" t="n">
        <v>0.25</v>
      </c>
      <c r="J20" s="13" t="n">
        <v>0.75</v>
      </c>
      <c r="K20" s="13" t="n">
        <v>0.4</v>
      </c>
      <c r="L20" s="37" t="n">
        <v>811</v>
      </c>
      <c r="M20" s="12" t="n">
        <v>1</v>
      </c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 t="n">
        <f aca="false">SUM(T10:AC10)</f>
        <v>0</v>
      </c>
      <c r="AE20" s="12"/>
    </row>
    <row r="21" customFormat="false" ht="12.8" hidden="false" customHeight="false" outlineLevel="0" collapsed="false">
      <c r="A21" s="11" t="n">
        <v>13022</v>
      </c>
      <c r="B21" s="11" t="n">
        <v>20160613</v>
      </c>
      <c r="C21" s="11" t="n">
        <v>153958</v>
      </c>
      <c r="D21" s="12" t="n">
        <v>1</v>
      </c>
      <c r="E21" s="13" t="n">
        <v>114.75</v>
      </c>
      <c r="F21" s="13" t="n">
        <v>36.3</v>
      </c>
      <c r="G21" s="13" t="n">
        <v>10786.84</v>
      </c>
      <c r="H21" s="13" t="n">
        <v>12</v>
      </c>
      <c r="I21" s="13" t="n">
        <v>0</v>
      </c>
      <c r="J21" s="13" t="n">
        <v>2.25</v>
      </c>
      <c r="K21" s="13" t="n">
        <v>1.65</v>
      </c>
      <c r="L21" s="37" t="n">
        <v>56</v>
      </c>
      <c r="M21" s="12" t="n">
        <v>1</v>
      </c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 t="n">
        <f aca="false">SUM(T11:AC11)</f>
        <v>0</v>
      </c>
      <c r="AE21" s="12"/>
    </row>
    <row r="22" customFormat="false" ht="12.8" hidden="false" customHeight="false" outlineLevel="0" collapsed="false">
      <c r="A22" s="11" t="n">
        <v>13037</v>
      </c>
      <c r="B22" s="11" t="n">
        <v>20160614</v>
      </c>
      <c r="C22" s="11" t="n">
        <v>145108</v>
      </c>
      <c r="D22" s="12" t="n">
        <v>1</v>
      </c>
      <c r="E22" s="13" t="n">
        <v>122.47</v>
      </c>
      <c r="F22" s="13" t="n">
        <v>35.33</v>
      </c>
      <c r="G22" s="13" t="n">
        <v>1513.18</v>
      </c>
      <c r="H22" s="13" t="n">
        <v>10.88</v>
      </c>
      <c r="I22" s="13" t="n">
        <v>0</v>
      </c>
      <c r="J22" s="13" t="n">
        <v>0.5</v>
      </c>
      <c r="K22" s="13" t="n">
        <v>0.4</v>
      </c>
      <c r="L22" s="37" t="n">
        <v>0</v>
      </c>
      <c r="M22" s="12" t="n">
        <v>0</v>
      </c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 t="n">
        <f aca="false">SUM(T12:AC12)</f>
        <v>0</v>
      </c>
      <c r="AE22" s="12"/>
    </row>
    <row r="23" customFormat="false" ht="12.8" hidden="false" customHeight="false" outlineLevel="0" collapsed="false">
      <c r="A23" s="11" t="n">
        <v>13093</v>
      </c>
      <c r="B23" s="11" t="n">
        <v>20160618</v>
      </c>
      <c r="C23" s="11" t="n">
        <v>45222</v>
      </c>
      <c r="D23" s="12" t="n">
        <v>1</v>
      </c>
      <c r="E23" s="13" t="n">
        <v>123.72</v>
      </c>
      <c r="F23" s="13" t="n">
        <v>44.6</v>
      </c>
      <c r="G23" s="13" t="n">
        <v>2663.12</v>
      </c>
      <c r="H23" s="13" t="n">
        <v>11.25</v>
      </c>
      <c r="I23" s="13" t="n">
        <v>0</v>
      </c>
      <c r="J23" s="13" t="n">
        <v>1.1</v>
      </c>
      <c r="K23" s="13" t="n">
        <v>1.05</v>
      </c>
      <c r="L23" s="37" t="n">
        <v>129</v>
      </c>
      <c r="M23" s="12" t="n">
        <v>1</v>
      </c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 t="n">
        <f aca="false">SUM(T13:AC13)</f>
        <v>0</v>
      </c>
      <c r="AE23" s="12"/>
    </row>
    <row r="24" customFormat="false" ht="12.8" hidden="false" customHeight="false" outlineLevel="0" collapsed="false">
      <c r="A24" s="11" t="n">
        <v>13129</v>
      </c>
      <c r="B24" s="11" t="n">
        <v>20160620</v>
      </c>
      <c r="C24" s="11" t="n">
        <v>124702</v>
      </c>
      <c r="D24" s="12" t="n">
        <v>1</v>
      </c>
      <c r="E24" s="13" t="n">
        <v>121.85</v>
      </c>
      <c r="F24" s="13" t="n">
        <v>45.47</v>
      </c>
      <c r="G24" s="13" t="n">
        <v>1972.45</v>
      </c>
      <c r="H24" s="13" t="n">
        <v>11.25</v>
      </c>
      <c r="I24" s="13" t="n">
        <v>0</v>
      </c>
      <c r="J24" s="13" t="n">
        <v>0.65</v>
      </c>
      <c r="K24" s="13" t="n">
        <v>0.7</v>
      </c>
      <c r="L24" s="37" t="n">
        <v>266</v>
      </c>
      <c r="M24" s="12" t="n">
        <v>1</v>
      </c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 t="n">
        <f aca="false">SUM(T14:AC14)</f>
        <v>0</v>
      </c>
      <c r="AE24" s="12"/>
    </row>
    <row r="25" customFormat="false" ht="12.8" hidden="false" customHeight="false" outlineLevel="0" collapsed="false">
      <c r="A25" s="11" t="n">
        <v>13283</v>
      </c>
      <c r="B25" s="11" t="n">
        <v>20160630</v>
      </c>
      <c r="C25" s="11" t="n">
        <v>102440</v>
      </c>
      <c r="D25" s="12" t="n">
        <v>1</v>
      </c>
      <c r="E25" s="13" t="n">
        <v>120.22</v>
      </c>
      <c r="F25" s="13" t="n">
        <v>36.58</v>
      </c>
      <c r="G25" s="13" t="n">
        <v>6851.36</v>
      </c>
      <c r="H25" s="13" t="n">
        <v>10.75</v>
      </c>
      <c r="I25" s="13" t="n">
        <v>0</v>
      </c>
      <c r="J25" s="13" t="n">
        <v>2.1</v>
      </c>
      <c r="K25" s="13" t="n">
        <v>1.8</v>
      </c>
      <c r="L25" s="37" t="n">
        <v>20</v>
      </c>
      <c r="M25" s="12" t="n">
        <v>1</v>
      </c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 t="n">
        <f aca="false">SUM(T15:AC15)</f>
        <v>0</v>
      </c>
      <c r="AE25" s="12"/>
    </row>
    <row r="26" customFormat="false" ht="12.8" hidden="false" customHeight="false" outlineLevel="0" collapsed="false">
      <c r="A26" s="11" t="n">
        <v>13360</v>
      </c>
      <c r="B26" s="11" t="n">
        <v>20160705</v>
      </c>
      <c r="C26" s="11" t="n">
        <v>91331</v>
      </c>
      <c r="D26" s="12" t="n">
        <v>1</v>
      </c>
      <c r="E26" s="13" t="n">
        <v>121.32</v>
      </c>
      <c r="F26" s="13" t="n">
        <v>30.1</v>
      </c>
      <c r="G26" s="13" t="n">
        <v>2166.14</v>
      </c>
      <c r="H26" s="13" t="n">
        <v>16.38</v>
      </c>
      <c r="I26" s="13" t="n">
        <v>0</v>
      </c>
      <c r="J26" s="13" t="n">
        <v>0.8</v>
      </c>
      <c r="K26" s="13" t="n">
        <v>0.95</v>
      </c>
      <c r="L26" s="37" t="n">
        <v>93</v>
      </c>
      <c r="M26" s="12" t="n">
        <v>1</v>
      </c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 t="n">
        <f aca="false">SUM(T16:AC16)</f>
        <v>0</v>
      </c>
      <c r="AE26" s="12"/>
    </row>
    <row r="27" customFormat="false" ht="12.8" hidden="false" customHeight="false" outlineLevel="0" collapsed="false">
      <c r="A27" s="11" t="n">
        <v>13677</v>
      </c>
      <c r="B27" s="11" t="n">
        <v>20160725</v>
      </c>
      <c r="C27" s="11" t="n">
        <v>175420</v>
      </c>
      <c r="D27" s="12" t="n">
        <v>1</v>
      </c>
      <c r="E27" s="13" t="n">
        <v>118.75</v>
      </c>
      <c r="F27" s="13" t="n">
        <v>37.33</v>
      </c>
      <c r="G27" s="13" t="n">
        <v>3121.73</v>
      </c>
      <c r="H27" s="13" t="n">
        <v>11.12</v>
      </c>
      <c r="I27" s="13" t="n">
        <v>0</v>
      </c>
      <c r="J27" s="13" t="n">
        <v>0.95</v>
      </c>
      <c r="K27" s="13" t="n">
        <v>0.9</v>
      </c>
      <c r="L27" s="37" t="n">
        <v>5</v>
      </c>
      <c r="M27" s="12" t="n">
        <v>1</v>
      </c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 t="n">
        <f aca="false">SUM(T17:AC17)</f>
        <v>0</v>
      </c>
      <c r="AE27" s="12"/>
    </row>
    <row r="28" customFormat="false" ht="12.8" hidden="false" customHeight="false" outlineLevel="0" collapsed="false">
      <c r="A28" s="11" t="n">
        <v>13744</v>
      </c>
      <c r="B28" s="11" t="n">
        <v>20160730</v>
      </c>
      <c r="C28" s="11" t="n">
        <v>14030</v>
      </c>
      <c r="D28" s="12" t="n">
        <v>1</v>
      </c>
      <c r="E28" s="13" t="n">
        <v>115.73</v>
      </c>
      <c r="F28" s="13" t="n">
        <v>42.12</v>
      </c>
      <c r="G28" s="13" t="n">
        <v>3095.01</v>
      </c>
      <c r="H28" s="13" t="n">
        <v>11.25</v>
      </c>
      <c r="I28" s="13" t="n">
        <v>0.88</v>
      </c>
      <c r="J28" s="13" t="n">
        <v>0.9</v>
      </c>
      <c r="K28" s="13" t="n">
        <v>0.7</v>
      </c>
      <c r="L28" s="37" t="n">
        <v>1371</v>
      </c>
      <c r="M28" s="12" t="n">
        <v>1</v>
      </c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 t="n">
        <f aca="false">SUM(T18:AC18)</f>
        <v>0</v>
      </c>
      <c r="AE28" s="12"/>
    </row>
    <row r="29" customFormat="false" ht="12.8" hidden="false" customHeight="false" outlineLevel="0" collapsed="false">
      <c r="A29" s="11" t="n">
        <v>13754</v>
      </c>
      <c r="B29" s="11" t="n">
        <v>20160730</v>
      </c>
      <c r="C29" s="11" t="n">
        <v>164046</v>
      </c>
      <c r="D29" s="12" t="n">
        <v>1</v>
      </c>
      <c r="E29" s="13" t="n">
        <v>110.6</v>
      </c>
      <c r="F29" s="13" t="n">
        <v>33.42</v>
      </c>
      <c r="G29" s="13" t="n">
        <v>2657.23</v>
      </c>
      <c r="H29" s="13" t="n">
        <v>14.38</v>
      </c>
      <c r="I29" s="13" t="n">
        <v>0</v>
      </c>
      <c r="J29" s="13" t="n">
        <v>0.65</v>
      </c>
      <c r="K29" s="13" t="n">
        <v>0.8</v>
      </c>
      <c r="L29" s="37" t="n">
        <v>645</v>
      </c>
      <c r="M29" s="12" t="n">
        <v>1</v>
      </c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 t="n">
        <f aca="false">SUM(T19:AC19)</f>
        <v>0</v>
      </c>
      <c r="AE29" s="12"/>
    </row>
    <row r="30" customFormat="false" ht="12.8" hidden="false" customHeight="false" outlineLevel="0" collapsed="false">
      <c r="A30" s="11" t="n">
        <v>13754</v>
      </c>
      <c r="B30" s="11" t="n">
        <v>20160730</v>
      </c>
      <c r="C30" s="11" t="n">
        <v>164046</v>
      </c>
      <c r="D30" s="12" t="n">
        <v>2</v>
      </c>
      <c r="E30" s="13" t="n">
        <v>114.1</v>
      </c>
      <c r="F30" s="13" t="n">
        <v>35.97</v>
      </c>
      <c r="G30" s="13" t="n">
        <v>3352.05</v>
      </c>
      <c r="H30" s="13" t="n">
        <v>10.38</v>
      </c>
      <c r="I30" s="13" t="n">
        <v>0</v>
      </c>
      <c r="J30" s="13" t="n">
        <v>0.95</v>
      </c>
      <c r="K30" s="13" t="n">
        <v>0.8</v>
      </c>
      <c r="L30" s="37" t="n">
        <v>251</v>
      </c>
      <c r="M30" s="12" t="n">
        <v>1</v>
      </c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 t="n">
        <f aca="false">SUM(T20:AC20)</f>
        <v>0</v>
      </c>
      <c r="AE30" s="12"/>
    </row>
    <row r="31" customFormat="false" ht="12.8" hidden="false" customHeight="false" outlineLevel="0" collapsed="false">
      <c r="A31" s="11" t="n">
        <v>18979</v>
      </c>
      <c r="B31" s="11" t="n">
        <v>20170701</v>
      </c>
      <c r="C31" s="11" t="n">
        <v>141442</v>
      </c>
      <c r="D31" s="12" t="n">
        <v>1</v>
      </c>
      <c r="E31" s="13" t="n">
        <v>121.8</v>
      </c>
      <c r="F31" s="13" t="n">
        <v>41.5</v>
      </c>
      <c r="G31" s="13" t="n">
        <v>3680.98</v>
      </c>
      <c r="H31" s="13" t="n">
        <v>10.38</v>
      </c>
      <c r="I31" s="13" t="n">
        <v>0</v>
      </c>
      <c r="J31" s="13" t="n">
        <v>1.25</v>
      </c>
      <c r="K31" s="13" t="n">
        <v>1.15</v>
      </c>
      <c r="L31" s="37" t="n">
        <v>19</v>
      </c>
      <c r="M31" s="12" t="n">
        <v>1</v>
      </c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 t="n">
        <f aca="false">SUM(T21:AC21)</f>
        <v>0</v>
      </c>
      <c r="AE31" s="12"/>
    </row>
    <row r="32" customFormat="false" ht="12.8" hidden="false" customHeight="false" outlineLevel="0" collapsed="false">
      <c r="A32" s="11" t="n">
        <v>19092</v>
      </c>
      <c r="B32" s="11" t="n">
        <v>20170708</v>
      </c>
      <c r="C32" s="11" t="n">
        <v>205948</v>
      </c>
      <c r="D32" s="12" t="n">
        <v>1</v>
      </c>
      <c r="E32" s="13" t="n">
        <v>119.82</v>
      </c>
      <c r="F32" s="13" t="n">
        <v>40.57</v>
      </c>
      <c r="G32" s="13" t="n">
        <v>2535.67</v>
      </c>
      <c r="H32" s="13" t="n">
        <v>12.25</v>
      </c>
      <c r="I32" s="13" t="n">
        <v>0</v>
      </c>
      <c r="J32" s="13" t="n">
        <v>1.3</v>
      </c>
      <c r="K32" s="13" t="n">
        <v>0.6</v>
      </c>
      <c r="L32" s="37" t="n">
        <v>311</v>
      </c>
      <c r="M32" s="12" t="n">
        <v>1</v>
      </c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 t="n">
        <f aca="false">SUM(T22:AC22)</f>
        <v>0</v>
      </c>
      <c r="AE32" s="12"/>
    </row>
    <row r="33" customFormat="false" ht="12.8" hidden="false" customHeight="false" outlineLevel="0" collapsed="false">
      <c r="A33" s="11" t="n">
        <v>19102</v>
      </c>
      <c r="B33" s="11" t="n">
        <v>20170709</v>
      </c>
      <c r="C33" s="11" t="n">
        <v>115621</v>
      </c>
      <c r="D33" s="12" t="n">
        <v>1</v>
      </c>
      <c r="E33" s="13" t="n">
        <v>115.75</v>
      </c>
      <c r="F33" s="13" t="n">
        <v>38.58</v>
      </c>
      <c r="G33" s="13" t="n">
        <v>2706.57</v>
      </c>
      <c r="H33" s="13" t="n">
        <v>12.38</v>
      </c>
      <c r="I33" s="13" t="n">
        <v>0</v>
      </c>
      <c r="J33" s="13" t="n">
        <v>0.65</v>
      </c>
      <c r="K33" s="13" t="n">
        <v>0.7</v>
      </c>
      <c r="L33" s="37" t="n">
        <v>14</v>
      </c>
      <c r="M33" s="12" t="n">
        <v>1</v>
      </c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 t="n">
        <f aca="false">SUM(T23:AC23)</f>
        <v>0</v>
      </c>
      <c r="AE33" s="12"/>
    </row>
    <row r="34" customFormat="false" ht="12.8" hidden="false" customHeight="false" outlineLevel="0" collapsed="false">
      <c r="A34" s="11" t="n">
        <v>19517</v>
      </c>
      <c r="B34" s="11" t="n">
        <v>20170805</v>
      </c>
      <c r="C34" s="11" t="n">
        <v>42341</v>
      </c>
      <c r="D34" s="12" t="n">
        <v>1</v>
      </c>
      <c r="E34" s="13" t="n">
        <v>114.38</v>
      </c>
      <c r="F34" s="13" t="n">
        <v>37.93</v>
      </c>
      <c r="G34" s="13" t="n">
        <v>1194.76</v>
      </c>
      <c r="H34" s="13" t="n">
        <v>11</v>
      </c>
      <c r="I34" s="13" t="n">
        <v>0</v>
      </c>
      <c r="J34" s="13" t="n">
        <v>0.5</v>
      </c>
      <c r="K34" s="13" t="n">
        <v>0.6</v>
      </c>
      <c r="L34" s="37" t="n">
        <v>82</v>
      </c>
      <c r="M34" s="12" t="n">
        <v>1</v>
      </c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 t="n">
        <f aca="false">SUM(T24:AC24)</f>
        <v>0</v>
      </c>
      <c r="AE34" s="12"/>
    </row>
    <row r="35" customFormat="false" ht="12.8" hidden="false" customHeight="false" outlineLevel="0" collapsed="false">
      <c r="A35" s="11" t="n">
        <v>19732</v>
      </c>
      <c r="B35" s="11" t="n">
        <v>20170819</v>
      </c>
      <c r="C35" s="11" t="n">
        <v>219</v>
      </c>
      <c r="D35" s="12" t="n">
        <v>1</v>
      </c>
      <c r="E35" s="13" t="n">
        <v>114.2</v>
      </c>
      <c r="F35" s="13" t="n">
        <v>33.18</v>
      </c>
      <c r="G35" s="13" t="n">
        <v>1940.43</v>
      </c>
      <c r="H35" s="13" t="n">
        <v>11.12</v>
      </c>
      <c r="I35" s="13" t="n">
        <v>0</v>
      </c>
      <c r="J35" s="13" t="n">
        <v>0.75</v>
      </c>
      <c r="K35" s="13" t="n">
        <v>0.5</v>
      </c>
      <c r="L35" s="37" t="n">
        <v>59</v>
      </c>
      <c r="M35" s="12" t="n">
        <v>1</v>
      </c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 t="n">
        <f aca="false">SUM(T25:AC25)</f>
        <v>0</v>
      </c>
      <c r="AE35" s="12"/>
    </row>
    <row r="36" customFormat="false" ht="12.8" hidden="false" customHeight="false" outlineLevel="0" collapsed="false">
      <c r="A36" s="11" t="n">
        <v>19738</v>
      </c>
      <c r="B36" s="11" t="n">
        <v>20170819</v>
      </c>
      <c r="C36" s="11" t="n">
        <v>93612</v>
      </c>
      <c r="D36" s="12" t="n">
        <v>1</v>
      </c>
      <c r="E36" s="13" t="n">
        <v>113.93</v>
      </c>
      <c r="F36" s="13" t="n">
        <v>32.17</v>
      </c>
      <c r="G36" s="13" t="n">
        <v>2982.66</v>
      </c>
      <c r="H36" s="13" t="n">
        <v>10.75</v>
      </c>
      <c r="I36" s="13" t="n">
        <v>0</v>
      </c>
      <c r="J36" s="13" t="n">
        <v>1</v>
      </c>
      <c r="K36" s="13" t="n">
        <v>0.7</v>
      </c>
      <c r="L36" s="37" t="n">
        <v>127</v>
      </c>
      <c r="M36" s="12" t="n">
        <v>1</v>
      </c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 t="n">
        <f aca="false">SUM(T26:AC26)</f>
        <v>0</v>
      </c>
      <c r="AE36" s="12"/>
    </row>
    <row r="37" customFormat="false" ht="12.8" hidden="false" customHeight="false" outlineLevel="0" collapsed="false">
      <c r="A37" s="11" t="n">
        <v>24373</v>
      </c>
      <c r="B37" s="11" t="n">
        <v>20180613</v>
      </c>
      <c r="C37" s="11" t="n">
        <v>84238</v>
      </c>
      <c r="D37" s="12" t="n">
        <v>1</v>
      </c>
      <c r="E37" s="13" t="n">
        <v>116.7</v>
      </c>
      <c r="F37" s="13" t="n">
        <v>36.22</v>
      </c>
      <c r="G37" s="13" t="n">
        <v>2742.94</v>
      </c>
      <c r="H37" s="13" t="n">
        <v>10.5</v>
      </c>
      <c r="I37" s="13" t="n">
        <v>0</v>
      </c>
      <c r="J37" s="13" t="n">
        <v>1.15</v>
      </c>
      <c r="K37" s="13" t="n">
        <v>0.7</v>
      </c>
      <c r="L37" s="37" t="n">
        <v>98</v>
      </c>
      <c r="M37" s="12" t="n">
        <v>1</v>
      </c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 t="n">
        <f aca="false">SUM(T27:AC27)</f>
        <v>0</v>
      </c>
      <c r="AE37" s="12"/>
    </row>
    <row r="38" customFormat="false" ht="12.8" hidden="false" customHeight="false" outlineLevel="0" collapsed="false">
      <c r="A38" s="11" t="n">
        <v>24573</v>
      </c>
      <c r="B38" s="11" t="n">
        <v>20180626</v>
      </c>
      <c r="C38" s="11" t="n">
        <v>51914</v>
      </c>
      <c r="D38" s="12" t="n">
        <v>1</v>
      </c>
      <c r="E38" s="13" t="n">
        <v>111.38</v>
      </c>
      <c r="F38" s="13" t="n">
        <v>33.6</v>
      </c>
      <c r="G38" s="13" t="n">
        <v>2342.91</v>
      </c>
      <c r="H38" s="13" t="n">
        <v>11.12</v>
      </c>
      <c r="I38" s="13" t="n">
        <v>0</v>
      </c>
      <c r="J38" s="13" t="n">
        <v>1.5</v>
      </c>
      <c r="K38" s="13" t="n">
        <v>0.75</v>
      </c>
      <c r="L38" s="37" t="n">
        <v>783</v>
      </c>
      <c r="M38" s="12" t="n">
        <v>1</v>
      </c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 t="n">
        <f aca="false">SUM(T28:AC28)</f>
        <v>0</v>
      </c>
      <c r="AE38" s="12"/>
    </row>
    <row r="39" customFormat="false" ht="12.8" hidden="false" customHeight="false" outlineLevel="0" collapsed="false">
      <c r="A39" s="11" t="n">
        <v>24578</v>
      </c>
      <c r="B39" s="11" t="n">
        <v>20180626</v>
      </c>
      <c r="C39" s="11" t="n">
        <v>132715</v>
      </c>
      <c r="D39" s="12" t="n">
        <v>1</v>
      </c>
      <c r="E39" s="13" t="n">
        <v>122.4</v>
      </c>
      <c r="F39" s="13" t="n">
        <v>42.7</v>
      </c>
      <c r="G39" s="13" t="n">
        <v>2453.41</v>
      </c>
      <c r="H39" s="13" t="n">
        <v>12.12</v>
      </c>
      <c r="I39" s="13" t="n">
        <v>0</v>
      </c>
      <c r="J39" s="13" t="n">
        <v>1.05</v>
      </c>
      <c r="K39" s="13" t="n">
        <v>0.55</v>
      </c>
      <c r="L39" s="37" t="n">
        <v>238</v>
      </c>
      <c r="M39" s="12" t="n">
        <v>1</v>
      </c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 t="n">
        <f aca="false">SUM(T29:AC29)</f>
        <v>0</v>
      </c>
      <c r="AE39" s="12"/>
    </row>
    <row r="40" customFormat="false" ht="12.8" hidden="false" customHeight="false" outlineLevel="0" collapsed="false">
      <c r="A40" s="11" t="n">
        <v>24594</v>
      </c>
      <c r="B40" s="11" t="n">
        <v>20180627</v>
      </c>
      <c r="C40" s="11" t="n">
        <v>141500</v>
      </c>
      <c r="D40" s="12" t="n">
        <v>1</v>
      </c>
      <c r="E40" s="13" t="n">
        <v>116.93</v>
      </c>
      <c r="F40" s="13" t="n">
        <v>33.2</v>
      </c>
      <c r="G40" s="13" t="n">
        <v>3879.76</v>
      </c>
      <c r="H40" s="13" t="n">
        <v>11.38</v>
      </c>
      <c r="I40" s="13" t="n">
        <v>0</v>
      </c>
      <c r="J40" s="13" t="n">
        <v>1.5</v>
      </c>
      <c r="K40" s="13" t="n">
        <v>0.65</v>
      </c>
      <c r="L40" s="37" t="n">
        <v>36</v>
      </c>
      <c r="M40" s="12" t="n">
        <v>1</v>
      </c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 t="n">
        <f aca="false">SUM(T30:AC30)</f>
        <v>0</v>
      </c>
      <c r="AE40" s="12"/>
    </row>
    <row r="41" customFormat="false" ht="12.8" hidden="false" customHeight="false" outlineLevel="0" collapsed="false">
      <c r="A41" s="11" t="n">
        <v>24609</v>
      </c>
      <c r="B41" s="11" t="n">
        <v>20180628</v>
      </c>
      <c r="C41" s="11" t="n">
        <v>132027</v>
      </c>
      <c r="D41" s="12" t="n">
        <v>1</v>
      </c>
      <c r="E41" s="13" t="n">
        <v>125.18</v>
      </c>
      <c r="F41" s="13" t="n">
        <v>31.77</v>
      </c>
      <c r="G41" s="13" t="n">
        <v>1708.07</v>
      </c>
      <c r="H41" s="13" t="n">
        <v>12.12</v>
      </c>
      <c r="I41" s="13" t="n">
        <v>0</v>
      </c>
      <c r="J41" s="13" t="n">
        <v>0.7</v>
      </c>
      <c r="K41" s="13" t="n">
        <v>0.6</v>
      </c>
      <c r="L41" s="37" t="n">
        <v>0</v>
      </c>
      <c r="M41" s="12" t="n">
        <v>0</v>
      </c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 t="n">
        <f aca="false">SUM(T31:AC31)</f>
        <v>0</v>
      </c>
      <c r="AE41" s="12"/>
    </row>
    <row r="42" customFormat="false" ht="12.8" hidden="false" customHeight="false" outlineLevel="0" collapsed="false">
      <c r="A42" s="11" t="n">
        <v>24639</v>
      </c>
      <c r="B42" s="11" t="n">
        <v>20180630</v>
      </c>
      <c r="C42" s="11" t="n">
        <v>113233</v>
      </c>
      <c r="D42" s="12" t="n">
        <v>2</v>
      </c>
      <c r="E42" s="13" t="n">
        <v>127.95</v>
      </c>
      <c r="F42" s="13" t="n">
        <v>48.47</v>
      </c>
      <c r="G42" s="13" t="n">
        <v>2971.37</v>
      </c>
      <c r="H42" s="13" t="n">
        <v>11.88</v>
      </c>
      <c r="I42" s="13" t="n">
        <v>0</v>
      </c>
      <c r="J42" s="13" t="n">
        <v>1.55</v>
      </c>
      <c r="K42" s="13" t="n">
        <v>0.8</v>
      </c>
      <c r="L42" s="37" t="n">
        <v>444</v>
      </c>
      <c r="M42" s="12" t="n">
        <v>1</v>
      </c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 t="n">
        <f aca="false">SUM(T32:AC32)</f>
        <v>0</v>
      </c>
      <c r="AE42" s="12"/>
    </row>
    <row r="43" customFormat="false" ht="12.8" hidden="false" customHeight="false" outlineLevel="0" collapsed="false">
      <c r="A43" s="11" t="n">
        <v>24834</v>
      </c>
      <c r="B43" s="11" t="n">
        <v>20180713</v>
      </c>
      <c r="C43" s="11" t="n">
        <v>834</v>
      </c>
      <c r="D43" s="12" t="n">
        <v>1</v>
      </c>
      <c r="E43" s="13" t="n">
        <v>128.48</v>
      </c>
      <c r="F43" s="13" t="n">
        <v>49.6</v>
      </c>
      <c r="G43" s="13" t="n">
        <v>1322.24</v>
      </c>
      <c r="H43" s="13" t="n">
        <v>10.5</v>
      </c>
      <c r="I43" s="13" t="n">
        <v>0</v>
      </c>
      <c r="J43" s="13" t="n">
        <v>0.5</v>
      </c>
      <c r="K43" s="13" t="n">
        <v>0.65</v>
      </c>
      <c r="L43" s="37" t="n">
        <v>110</v>
      </c>
      <c r="M43" s="12" t="n">
        <v>1</v>
      </c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 t="n">
        <f aca="false">SUM(T33:AC33)</f>
        <v>0</v>
      </c>
      <c r="AE43" s="12"/>
    </row>
    <row r="44" customFormat="false" ht="12.8" hidden="false" customHeight="false" outlineLevel="0" collapsed="false">
      <c r="A44" s="11" t="n">
        <v>24932</v>
      </c>
      <c r="B44" s="11" t="n">
        <v>20180719</v>
      </c>
      <c r="C44" s="11" t="n">
        <v>73512</v>
      </c>
      <c r="D44" s="12" t="n">
        <v>1</v>
      </c>
      <c r="E44" s="13" t="n">
        <v>111.88</v>
      </c>
      <c r="F44" s="13" t="n">
        <v>40.4</v>
      </c>
      <c r="G44" s="13" t="n">
        <v>1247.61</v>
      </c>
      <c r="H44" s="13" t="n">
        <v>10.88</v>
      </c>
      <c r="I44" s="13" t="n">
        <v>0.25</v>
      </c>
      <c r="J44" s="13" t="n">
        <v>0.5</v>
      </c>
      <c r="K44" s="13" t="n">
        <v>0.75</v>
      </c>
      <c r="L44" s="37" t="n">
        <v>1256</v>
      </c>
      <c r="M44" s="12" t="n">
        <v>1</v>
      </c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 t="n">
        <f aca="false">SUM(T34:AC34)</f>
        <v>0</v>
      </c>
      <c r="AE44" s="12"/>
    </row>
    <row r="45" customFormat="false" ht="12.8" hidden="false" customHeight="false" outlineLevel="0" collapsed="false">
      <c r="A45" s="11" t="n">
        <v>25203</v>
      </c>
      <c r="B45" s="11" t="n">
        <v>20180805</v>
      </c>
      <c r="C45" s="11" t="n">
        <v>171548</v>
      </c>
      <c r="D45" s="12" t="n">
        <v>1</v>
      </c>
      <c r="E45" s="13" t="n">
        <v>115.8</v>
      </c>
      <c r="F45" s="13" t="n">
        <v>39.07</v>
      </c>
      <c r="G45" s="13" t="n">
        <v>1367.81</v>
      </c>
      <c r="H45" s="13" t="n">
        <v>11.75</v>
      </c>
      <c r="I45" s="13" t="n">
        <v>0</v>
      </c>
      <c r="J45" s="13" t="n">
        <v>0.45</v>
      </c>
      <c r="K45" s="13" t="n">
        <v>0.6</v>
      </c>
      <c r="L45" s="37" t="n">
        <v>14</v>
      </c>
      <c r="M45" s="12" t="n">
        <v>1</v>
      </c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 t="n">
        <f aca="false">SUM(T35:AC35)</f>
        <v>0</v>
      </c>
      <c r="AE45" s="12"/>
    </row>
    <row r="46" customFormat="false" ht="12.8" hidden="false" customHeight="false" outlineLevel="0" collapsed="false">
      <c r="A46" s="11" t="n">
        <v>25280</v>
      </c>
      <c r="B46" s="11" t="n">
        <v>20180810</v>
      </c>
      <c r="C46" s="11" t="n">
        <v>160344</v>
      </c>
      <c r="D46" s="12" t="n">
        <v>1</v>
      </c>
      <c r="E46" s="13" t="n">
        <v>114.1</v>
      </c>
      <c r="F46" s="13" t="n">
        <v>38.47</v>
      </c>
      <c r="G46" s="13" t="n">
        <v>1839.16</v>
      </c>
      <c r="H46" s="13" t="n">
        <v>10.12</v>
      </c>
      <c r="I46" s="13" t="n">
        <v>0</v>
      </c>
      <c r="J46" s="13" t="n">
        <v>0.55</v>
      </c>
      <c r="K46" s="13" t="n">
        <v>0.8</v>
      </c>
      <c r="L46" s="37" t="n">
        <v>236</v>
      </c>
      <c r="M46" s="12" t="n">
        <v>1</v>
      </c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 t="n">
        <f aca="false">SUM(T36:AC36)</f>
        <v>0</v>
      </c>
      <c r="AE46" s="12"/>
    </row>
    <row r="47" s="17" customFormat="true" ht="12.8" hidden="false" customHeight="false" outlineLevel="0" collapsed="false">
      <c r="A47" s="14"/>
      <c r="B47" s="14"/>
      <c r="C47" s="14"/>
      <c r="D47" s="14"/>
      <c r="E47" s="14"/>
      <c r="F47" s="14"/>
      <c r="G47" s="15" t="n">
        <f aca="false">AVERAGE(G3:G46)</f>
        <v>2821.22340909091</v>
      </c>
      <c r="H47" s="15" t="n">
        <f aca="false">AVERAGE(H3:H46)</f>
        <v>11.3920454545455</v>
      </c>
      <c r="I47" s="15" t="n">
        <f aca="false">AVERAGE(I3:I46)</f>
        <v>0.0879545454545455</v>
      </c>
      <c r="J47" s="15" t="n">
        <f aca="false">AVERAGE(J3:J46)</f>
        <v>1.01022727272727</v>
      </c>
      <c r="K47" s="15" t="n">
        <f aca="false">AVERAGE(K3:K46)</f>
        <v>0.811363636363636</v>
      </c>
      <c r="L47" s="15" t="n">
        <f aca="false">AVERAGE(L3:L46)</f>
        <v>338.659090909091</v>
      </c>
      <c r="M47" s="14"/>
      <c r="N47" s="14"/>
      <c r="O47" s="14"/>
      <c r="P47" s="14"/>
      <c r="Q47" s="14"/>
      <c r="R47" s="14"/>
      <c r="S47" s="14"/>
      <c r="T47" s="34" t="e">
        <f aca="false">AVERAGE(T3:T46)</f>
        <v>#DIV/0!</v>
      </c>
      <c r="U47" s="34" t="e">
        <f aca="false">AVERAGE(U3:U46)</f>
        <v>#DIV/0!</v>
      </c>
      <c r="V47" s="34" t="e">
        <f aca="false">AVERAGE(V3:V46)</f>
        <v>#DIV/0!</v>
      </c>
      <c r="W47" s="34" t="e">
        <f aca="false">AVERAGE(W3:W46)</f>
        <v>#DIV/0!</v>
      </c>
      <c r="X47" s="34" t="e">
        <f aca="false">AVERAGE(X3:X46)</f>
        <v>#DIV/0!</v>
      </c>
      <c r="Y47" s="34" t="e">
        <f aca="false">AVERAGE(Y3:Y46)</f>
        <v>#DIV/0!</v>
      </c>
      <c r="Z47" s="34" t="e">
        <f aca="false">AVERAGE(Z3:Z46)</f>
        <v>#DIV/0!</v>
      </c>
      <c r="AA47" s="34" t="e">
        <f aca="false">AVERAGE(AA3:AA46)</f>
        <v>#DIV/0!</v>
      </c>
      <c r="AB47" s="34" t="e">
        <f aca="false">AVERAGE(AB3:AB46)</f>
        <v>#DIV/0!</v>
      </c>
      <c r="AC47" s="34" t="e">
        <f aca="false">AVERAGE(AC3:AC46)</f>
        <v>#DIV/0!</v>
      </c>
      <c r="AD47" s="34" t="n">
        <f aca="false">AVERAGE(AD3:AD46)</f>
        <v>0</v>
      </c>
      <c r="AE47" s="14"/>
    </row>
    <row r="48" customFormat="false" ht="12.8" hidden="false" customHeight="false" outlineLevel="0" collapsed="false">
      <c r="AC48" s="18" t="s">
        <v>32</v>
      </c>
      <c r="AD48" s="15" t="n">
        <f aca="false">MAX(AD3:AD46)</f>
        <v>0</v>
      </c>
    </row>
    <row r="49" customFormat="false" ht="12.8" hidden="false" customHeight="false" outlineLevel="0" collapsed="false">
      <c r="AC49" s="18" t="s">
        <v>33</v>
      </c>
      <c r="AD49" s="15" t="n">
        <f aca="false">MIN(AD3:AD46)</f>
        <v>0</v>
      </c>
    </row>
  </sheetData>
  <mergeCells count="2">
    <mergeCell ref="A1:S1"/>
    <mergeCell ref="T1:AC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E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2" activeCellId="0" sqref="A2"/>
    </sheetView>
  </sheetViews>
  <sheetFormatPr defaultRowHeight="12.8" outlineLevelRow="0" outlineLevelCol="0"/>
  <cols>
    <col collapsed="false" customWidth="true" hidden="false" outlineLevel="0" max="1" min="1" style="0" width="6.54"/>
    <col collapsed="false" customWidth="true" hidden="false" outlineLevel="0" max="2" min="2" style="0" width="9.47"/>
    <col collapsed="false" customWidth="true" hidden="false" outlineLevel="0" max="3" min="3" style="0" width="7.49"/>
    <col collapsed="false" customWidth="true" hidden="false" outlineLevel="0" max="4" min="4" style="0" width="5.63"/>
    <col collapsed="false" customWidth="true" hidden="false" outlineLevel="0" max="5" min="5" style="0" width="6.77"/>
    <col collapsed="false" customWidth="true" hidden="false" outlineLevel="0" max="6" min="6" style="0" width="7.47"/>
    <col collapsed="false" customWidth="true" hidden="false" outlineLevel="0" max="7" min="7" style="0" width="8.33"/>
    <col collapsed="false" customWidth="true" hidden="false" outlineLevel="0" max="8" min="8" style="0" width="6.62"/>
    <col collapsed="false" customWidth="true" hidden="false" outlineLevel="0" max="9" min="9" style="0" width="6.48"/>
    <col collapsed="false" customWidth="true" hidden="false" outlineLevel="0" max="10" min="10" style="0" width="6.88"/>
    <col collapsed="false" customWidth="true" hidden="false" outlineLevel="0" max="11" min="11" style="0" width="6.48"/>
    <col collapsed="false" customWidth="true" hidden="false" outlineLevel="0" max="12" min="12" style="0" width="8.18"/>
    <col collapsed="false" customWidth="true" hidden="false" outlineLevel="0" max="13" min="13" style="0" width="6.9"/>
    <col collapsed="false" customWidth="false" hidden="false" outlineLevel="0" max="30" min="14" style="0" width="11.52"/>
    <col collapsed="false" customWidth="true" hidden="false" outlineLevel="0" max="31" min="31" style="0" width="112.13"/>
    <col collapsed="false" customWidth="false" hidden="false" outlineLevel="0" max="1025" min="32" style="0" width="11.52"/>
  </cols>
  <sheetData>
    <row r="1" customFormat="false" ht="15" hidden="false" customHeight="true" outlineLevel="0" collapsed="false">
      <c r="A1" s="1" t="s">
        <v>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 t="s">
        <v>1</v>
      </c>
      <c r="U1" s="2"/>
      <c r="V1" s="2"/>
      <c r="W1" s="2"/>
      <c r="X1" s="2"/>
      <c r="Y1" s="2"/>
      <c r="Z1" s="2"/>
      <c r="AA1" s="2"/>
      <c r="AB1" s="2"/>
      <c r="AC1" s="2"/>
      <c r="AD1" s="3"/>
      <c r="AE1" s="4" t="s">
        <v>2</v>
      </c>
    </row>
    <row r="2" customFormat="false" ht="23.25" hidden="false" customHeight="true" outlineLevel="0" collapsed="false">
      <c r="A2" s="5" t="s">
        <v>3</v>
      </c>
      <c r="B2" s="6" t="s">
        <v>4</v>
      </c>
      <c r="C2" s="6" t="s">
        <v>5</v>
      </c>
      <c r="D2" s="6" t="s">
        <v>6</v>
      </c>
      <c r="E2" s="6" t="s">
        <v>7</v>
      </c>
      <c r="F2" s="6" t="s">
        <v>8</v>
      </c>
      <c r="G2" s="6" t="s">
        <v>9</v>
      </c>
      <c r="H2" s="6" t="s">
        <v>10</v>
      </c>
      <c r="I2" s="6" t="s">
        <v>11</v>
      </c>
      <c r="J2" s="6" t="s">
        <v>12</v>
      </c>
      <c r="K2" s="6" t="s">
        <v>13</v>
      </c>
      <c r="L2" s="6" t="s">
        <v>14</v>
      </c>
      <c r="M2" s="6" t="s">
        <v>15</v>
      </c>
      <c r="N2" s="7" t="s">
        <v>16</v>
      </c>
      <c r="O2" s="7" t="s">
        <v>17</v>
      </c>
      <c r="P2" s="7" t="s">
        <v>18</v>
      </c>
      <c r="Q2" s="7" t="s">
        <v>5</v>
      </c>
      <c r="R2" s="7" t="s">
        <v>19</v>
      </c>
      <c r="S2" s="7" t="s">
        <v>20</v>
      </c>
      <c r="T2" s="8" t="s">
        <v>21</v>
      </c>
      <c r="U2" s="8" t="s">
        <v>22</v>
      </c>
      <c r="V2" s="8" t="s">
        <v>23</v>
      </c>
      <c r="W2" s="8" t="s">
        <v>24</v>
      </c>
      <c r="X2" s="8" t="s">
        <v>25</v>
      </c>
      <c r="Y2" s="8" t="s">
        <v>26</v>
      </c>
      <c r="Z2" s="8" t="s">
        <v>27</v>
      </c>
      <c r="AA2" s="8" t="s">
        <v>28</v>
      </c>
      <c r="AB2" s="8" t="s">
        <v>29</v>
      </c>
      <c r="AC2" s="9" t="s">
        <v>30</v>
      </c>
      <c r="AD2" s="9" t="s">
        <v>31</v>
      </c>
      <c r="AE2" s="10"/>
    </row>
    <row r="3" customFormat="false" ht="12.8" hidden="false" customHeight="false" outlineLevel="0" collapsed="false">
      <c r="A3" s="11" t="n">
        <v>3071</v>
      </c>
      <c r="B3" s="11" t="n">
        <v>20140913</v>
      </c>
      <c r="C3" s="11" t="n">
        <v>13408</v>
      </c>
      <c r="D3" s="12" t="n">
        <v>1</v>
      </c>
      <c r="E3" s="13" t="n">
        <v>107.15</v>
      </c>
      <c r="F3" s="13" t="n">
        <v>30.15</v>
      </c>
      <c r="G3" s="13" t="n">
        <v>1416.64</v>
      </c>
      <c r="H3" s="13" t="n">
        <v>10.38</v>
      </c>
      <c r="I3" s="13" t="n">
        <v>0</v>
      </c>
      <c r="J3" s="13" t="n">
        <v>0.45</v>
      </c>
      <c r="K3" s="13" t="n">
        <v>0.55</v>
      </c>
      <c r="L3" s="12" t="n">
        <v>752</v>
      </c>
      <c r="M3" s="12" t="n">
        <v>1</v>
      </c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 t="n">
        <f aca="false">SUM(T3:AC3)</f>
        <v>0</v>
      </c>
      <c r="AE3" s="12"/>
    </row>
    <row r="4" customFormat="false" ht="12.8" hidden="false" customHeight="false" outlineLevel="0" collapsed="false">
      <c r="A4" s="11" t="n">
        <v>8827</v>
      </c>
      <c r="B4" s="11" t="n">
        <v>20150918</v>
      </c>
      <c r="C4" s="11" t="n">
        <v>4839</v>
      </c>
      <c r="D4" s="12" t="n">
        <v>1</v>
      </c>
      <c r="E4" s="13" t="n">
        <v>90.88</v>
      </c>
      <c r="F4" s="13" t="n">
        <v>21.55</v>
      </c>
      <c r="G4" s="13" t="n">
        <v>1610</v>
      </c>
      <c r="H4" s="13" t="n">
        <v>10.25</v>
      </c>
      <c r="I4" s="13" t="n">
        <v>0</v>
      </c>
      <c r="J4" s="13" t="n">
        <v>1</v>
      </c>
      <c r="K4" s="13" t="n">
        <v>0.65</v>
      </c>
      <c r="L4" s="12" t="n">
        <v>0</v>
      </c>
      <c r="M4" s="12" t="n">
        <v>0</v>
      </c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 t="n">
        <f aca="false">SUM(T4:AC4)</f>
        <v>0</v>
      </c>
      <c r="AE4" s="12"/>
    </row>
    <row r="5" customFormat="false" ht="12.8" hidden="false" customHeight="false" outlineLevel="0" collapsed="false">
      <c r="A5" s="11" t="n">
        <v>9020</v>
      </c>
      <c r="B5" s="11" t="n">
        <v>20150930</v>
      </c>
      <c r="C5" s="11" t="n">
        <v>95749</v>
      </c>
      <c r="D5" s="12" t="n">
        <v>1</v>
      </c>
      <c r="E5" s="13" t="n">
        <v>98.9</v>
      </c>
      <c r="F5" s="13" t="n">
        <v>21.7</v>
      </c>
      <c r="G5" s="13" t="n">
        <v>1148.81</v>
      </c>
      <c r="H5" s="13" t="n">
        <v>11</v>
      </c>
      <c r="I5" s="13" t="n">
        <v>0</v>
      </c>
      <c r="J5" s="13" t="n">
        <v>0.45</v>
      </c>
      <c r="K5" s="13" t="n">
        <v>0.45</v>
      </c>
      <c r="L5" s="12" t="n">
        <v>950</v>
      </c>
      <c r="M5" s="12" t="n">
        <v>1</v>
      </c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 t="n">
        <f aca="false">SUM(T5:AC5)</f>
        <v>0</v>
      </c>
      <c r="AE5" s="12"/>
    </row>
    <row r="6" customFormat="false" ht="12.8" hidden="false" customHeight="false" outlineLevel="0" collapsed="false">
      <c r="A6" s="11" t="n">
        <v>14483</v>
      </c>
      <c r="B6" s="11" t="n">
        <v>20160915</v>
      </c>
      <c r="C6" s="11" t="n">
        <v>135838</v>
      </c>
      <c r="D6" s="12" t="n">
        <v>1</v>
      </c>
      <c r="E6" s="13" t="n">
        <v>100.05</v>
      </c>
      <c r="F6" s="13" t="n">
        <v>16.8</v>
      </c>
      <c r="G6" s="13" t="n">
        <v>1686.72</v>
      </c>
      <c r="H6" s="13" t="n">
        <v>10.12</v>
      </c>
      <c r="I6" s="13" t="n">
        <v>0</v>
      </c>
      <c r="J6" s="13" t="n">
        <v>0.45</v>
      </c>
      <c r="K6" s="13" t="n">
        <v>0.55</v>
      </c>
      <c r="L6" s="12" t="n">
        <v>45</v>
      </c>
      <c r="M6" s="12" t="n">
        <v>1</v>
      </c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 t="n">
        <f aca="false">SUM(T6:AC6)</f>
        <v>0</v>
      </c>
      <c r="AE6" s="12"/>
    </row>
    <row r="7" customFormat="false" ht="12.8" hidden="false" customHeight="false" outlineLevel="0" collapsed="false">
      <c r="A7" s="11" t="n">
        <v>20045</v>
      </c>
      <c r="B7" s="11" t="n">
        <v>20170908</v>
      </c>
      <c r="C7" s="11" t="n">
        <v>32224</v>
      </c>
      <c r="D7" s="12" t="n">
        <v>1</v>
      </c>
      <c r="E7" s="13" t="n">
        <v>123.95</v>
      </c>
      <c r="F7" s="13" t="n">
        <v>27.45</v>
      </c>
      <c r="G7" s="13" t="n">
        <v>1673.27</v>
      </c>
      <c r="H7" s="13" t="n">
        <v>10.38</v>
      </c>
      <c r="I7" s="13" t="n">
        <v>0</v>
      </c>
      <c r="J7" s="13" t="n">
        <v>0.55</v>
      </c>
      <c r="K7" s="13" t="n">
        <v>0.65</v>
      </c>
      <c r="L7" s="12" t="n">
        <v>0</v>
      </c>
      <c r="M7" s="12" t="n">
        <v>0</v>
      </c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 t="n">
        <f aca="false">SUM(T7:AC7)</f>
        <v>0</v>
      </c>
      <c r="AE7" s="12"/>
    </row>
    <row r="8" customFormat="false" ht="12.8" hidden="false" customHeight="false" outlineLevel="0" collapsed="false">
      <c r="A8" s="11" t="n">
        <v>20071</v>
      </c>
      <c r="B8" s="11" t="n">
        <v>20170909</v>
      </c>
      <c r="C8" s="11" t="n">
        <v>185934</v>
      </c>
      <c r="D8" s="12" t="n">
        <v>1</v>
      </c>
      <c r="E8" s="13" t="n">
        <v>90.52</v>
      </c>
      <c r="F8" s="13" t="n">
        <v>26.67</v>
      </c>
      <c r="G8" s="13" t="n">
        <v>2568.74</v>
      </c>
      <c r="H8" s="13" t="n">
        <v>10</v>
      </c>
      <c r="I8" s="13" t="n">
        <v>0</v>
      </c>
      <c r="J8" s="13" t="n">
        <v>1.4</v>
      </c>
      <c r="K8" s="13" t="n">
        <v>0.4</v>
      </c>
      <c r="L8" s="12" t="n">
        <v>93</v>
      </c>
      <c r="M8" s="12" t="n">
        <v>1</v>
      </c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 t="n">
        <f aca="false">SUM(T8:AC8)</f>
        <v>0</v>
      </c>
      <c r="AE8" s="12"/>
    </row>
    <row r="9" customFormat="false" ht="12.8" hidden="false" customHeight="false" outlineLevel="0" collapsed="false">
      <c r="A9" s="11" t="n">
        <v>20224</v>
      </c>
      <c r="B9" s="11" t="n">
        <v>20170919</v>
      </c>
      <c r="C9" s="11" t="n">
        <v>150519</v>
      </c>
      <c r="D9" s="12" t="n">
        <v>1</v>
      </c>
      <c r="E9" s="13" t="n">
        <v>105.93</v>
      </c>
      <c r="F9" s="13" t="n">
        <v>25.65</v>
      </c>
      <c r="G9" s="13" t="n">
        <v>4179.7</v>
      </c>
      <c r="H9" s="13" t="n">
        <v>11.5</v>
      </c>
      <c r="I9" s="13" t="n">
        <v>0.12</v>
      </c>
      <c r="J9" s="13" t="n">
        <v>1.6</v>
      </c>
      <c r="K9" s="13" t="n">
        <v>0.45</v>
      </c>
      <c r="L9" s="12" t="n">
        <v>856</v>
      </c>
      <c r="M9" s="12" t="n">
        <v>1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 t="n">
        <f aca="false">SUM(T9:AC9)</f>
        <v>0</v>
      </c>
      <c r="AE9" s="12"/>
    </row>
    <row r="10" customFormat="false" ht="12.8" hidden="false" customHeight="false" outlineLevel="0" collapsed="false">
      <c r="A10" s="11" t="n">
        <v>20492</v>
      </c>
      <c r="B10" s="11" t="n">
        <v>20171006</v>
      </c>
      <c r="C10" s="11" t="n">
        <v>211203</v>
      </c>
      <c r="D10" s="12" t="n">
        <v>1</v>
      </c>
      <c r="E10" s="13" t="n">
        <v>93.62</v>
      </c>
      <c r="F10" s="13" t="n">
        <v>26</v>
      </c>
      <c r="G10" s="13" t="n">
        <v>2472.64</v>
      </c>
      <c r="H10" s="13" t="n">
        <v>11.88</v>
      </c>
      <c r="I10" s="13" t="n">
        <v>0</v>
      </c>
      <c r="J10" s="13" t="n">
        <v>0.7</v>
      </c>
      <c r="K10" s="13" t="n">
        <v>0.65</v>
      </c>
      <c r="L10" s="12" t="n">
        <v>204</v>
      </c>
      <c r="M10" s="12" t="n">
        <v>1</v>
      </c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 t="n">
        <f aca="false">SUM(T10:AC10)</f>
        <v>0</v>
      </c>
      <c r="AE10" s="12"/>
    </row>
    <row r="11" s="17" customFormat="true" ht="12.8" hidden="false" customHeight="false" outlineLevel="0" collapsed="false">
      <c r="A11" s="14"/>
      <c r="B11" s="14"/>
      <c r="C11" s="14"/>
      <c r="D11" s="14"/>
      <c r="E11" s="14"/>
      <c r="F11" s="14"/>
      <c r="G11" s="15" t="n">
        <f aca="false">AVERAGE(G3:G10)</f>
        <v>2094.565</v>
      </c>
      <c r="H11" s="15" t="n">
        <f aca="false">AVERAGE(H3:H10)</f>
        <v>10.68875</v>
      </c>
      <c r="I11" s="15" t="n">
        <f aca="false">AVERAGE(I3:I10)</f>
        <v>0.015</v>
      </c>
      <c r="J11" s="15" t="n">
        <f aca="false">AVERAGE(J3:J10)</f>
        <v>0.825</v>
      </c>
      <c r="K11" s="15" t="n">
        <f aca="false">AVERAGE(K3:K10)</f>
        <v>0.54375</v>
      </c>
      <c r="L11" s="15" t="n">
        <f aca="false">AVERAGE(L3:L10)</f>
        <v>362.5</v>
      </c>
      <c r="M11" s="14"/>
      <c r="N11" s="14"/>
      <c r="O11" s="14"/>
      <c r="P11" s="14"/>
      <c r="Q11" s="14"/>
      <c r="R11" s="14"/>
      <c r="S11" s="14"/>
      <c r="T11" s="34" t="e">
        <f aca="false">AVERAGE(T3:T10)</f>
        <v>#DIV/0!</v>
      </c>
      <c r="U11" s="34" t="e">
        <f aca="false">AVERAGE(U3:U10)</f>
        <v>#DIV/0!</v>
      </c>
      <c r="V11" s="34" t="e">
        <f aca="false">AVERAGE(V3:V10)</f>
        <v>#DIV/0!</v>
      </c>
      <c r="W11" s="34" t="e">
        <f aca="false">AVERAGE(W3:W10)</f>
        <v>#DIV/0!</v>
      </c>
      <c r="X11" s="34" t="e">
        <f aca="false">AVERAGE(X3:X10)</f>
        <v>#DIV/0!</v>
      </c>
      <c r="Y11" s="34" t="e">
        <f aca="false">AVERAGE(Y3:Y10)</f>
        <v>#DIV/0!</v>
      </c>
      <c r="Z11" s="34" t="e">
        <f aca="false">AVERAGE(Z3:Z10)</f>
        <v>#DIV/0!</v>
      </c>
      <c r="AA11" s="34" t="e">
        <f aca="false">AVERAGE(AA3:AA10)</f>
        <v>#DIV/0!</v>
      </c>
      <c r="AB11" s="34" t="e">
        <f aca="false">AVERAGE(AB3:AB10)</f>
        <v>#DIV/0!</v>
      </c>
      <c r="AC11" s="34" t="e">
        <f aca="false">AVERAGE(AC3:AC10)</f>
        <v>#DIV/0!</v>
      </c>
      <c r="AD11" s="34" t="n">
        <f aca="false">AVERAGE(AD3:AD10)</f>
        <v>0</v>
      </c>
      <c r="AE11" s="14"/>
    </row>
    <row r="12" customFormat="false" ht="12.8" hidden="false" customHeight="false" outlineLevel="0" collapsed="false">
      <c r="AC12" s="18" t="s">
        <v>32</v>
      </c>
      <c r="AD12" s="15" t="n">
        <f aca="false">MAX(AD3:AD10)</f>
        <v>0</v>
      </c>
    </row>
    <row r="13" customFormat="false" ht="12.8" hidden="false" customHeight="false" outlineLevel="0" collapsed="false">
      <c r="AC13" s="18" t="s">
        <v>33</v>
      </c>
      <c r="AD13" s="15" t="n">
        <f aca="false">MIN(AD3:AD10)</f>
        <v>0</v>
      </c>
    </row>
  </sheetData>
  <mergeCells count="2">
    <mergeCell ref="A1:S1"/>
    <mergeCell ref="T1:AC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E7"/>
  <sheetViews>
    <sheetView showFormulas="false" showGridLines="true" showRowColHeaders="true" showZeros="true" rightToLeft="false" tabSelected="true" showOutlineSymbols="true" defaultGridColor="true" view="normal" topLeftCell="R1" colorId="64" zoomScale="100" zoomScaleNormal="100" zoomScalePageLayoutView="100" workbookViewId="0">
      <pane xSplit="0" ySplit="2" topLeftCell="A3" activePane="bottomLeft" state="frozen"/>
      <selection pane="topLeft" activeCell="R1" activeCellId="0" sqref="R1"/>
      <selection pane="bottomLeft" activeCell="V7" activeCellId="0" sqref="V7"/>
    </sheetView>
  </sheetViews>
  <sheetFormatPr defaultRowHeight="12.8" outlineLevelRow="0" outlineLevelCol="0"/>
  <cols>
    <col collapsed="false" customWidth="true" hidden="false" outlineLevel="0" max="1" min="1" style="0" width="6.54"/>
    <col collapsed="false" customWidth="true" hidden="false" outlineLevel="0" max="2" min="2" style="0" width="9.47"/>
    <col collapsed="false" customWidth="true" hidden="false" outlineLevel="0" max="3" min="3" style="0" width="7.49"/>
    <col collapsed="false" customWidth="true" hidden="false" outlineLevel="0" max="4" min="4" style="0" width="4.51"/>
    <col collapsed="false" customWidth="true" hidden="false" outlineLevel="0" max="5" min="5" style="0" width="6.77"/>
    <col collapsed="false" customWidth="true" hidden="false" outlineLevel="0" max="6" min="6" style="0" width="7.47"/>
    <col collapsed="false" customWidth="true" hidden="false" outlineLevel="0" max="7" min="7" style="0" width="8.33"/>
    <col collapsed="false" customWidth="true" hidden="false" outlineLevel="0" max="8" min="8" style="0" width="6.62"/>
    <col collapsed="false" customWidth="true" hidden="false" outlineLevel="0" max="9" min="9" style="0" width="6.48"/>
    <col collapsed="false" customWidth="true" hidden="false" outlineLevel="0" max="10" min="10" style="0" width="6.88"/>
    <col collapsed="false" customWidth="true" hidden="false" outlineLevel="0" max="11" min="11" style="0" width="6.48"/>
    <col collapsed="false" customWidth="true" hidden="false" outlineLevel="0" max="12" min="12" style="0" width="8.18"/>
    <col collapsed="false" customWidth="true" hidden="false" outlineLevel="0" max="13" min="13" style="0" width="4.63"/>
    <col collapsed="false" customWidth="false" hidden="false" outlineLevel="0" max="30" min="14" style="0" width="11.52"/>
    <col collapsed="false" customWidth="true" hidden="false" outlineLevel="0" max="31" min="31" style="0" width="102.54"/>
    <col collapsed="false" customWidth="false" hidden="false" outlineLevel="0" max="1025" min="32" style="0" width="11.52"/>
  </cols>
  <sheetData>
    <row r="1" customFormat="false" ht="15" hidden="false" customHeight="true" outlineLevel="0" collapsed="false">
      <c r="A1" s="1" t="s">
        <v>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 t="s">
        <v>1</v>
      </c>
      <c r="U1" s="2"/>
      <c r="V1" s="2"/>
      <c r="W1" s="2"/>
      <c r="X1" s="2"/>
      <c r="Y1" s="2"/>
      <c r="Z1" s="2"/>
      <c r="AA1" s="2"/>
      <c r="AB1" s="2"/>
      <c r="AC1" s="2"/>
      <c r="AD1" s="3"/>
      <c r="AE1" s="4" t="s">
        <v>2</v>
      </c>
    </row>
    <row r="2" customFormat="false" ht="23.25" hidden="false" customHeight="true" outlineLevel="0" collapsed="false">
      <c r="A2" s="5" t="s">
        <v>3</v>
      </c>
      <c r="B2" s="6" t="s">
        <v>4</v>
      </c>
      <c r="C2" s="6" t="s">
        <v>5</v>
      </c>
      <c r="D2" s="6" t="s">
        <v>6</v>
      </c>
      <c r="E2" s="6" t="s">
        <v>7</v>
      </c>
      <c r="F2" s="6" t="s">
        <v>8</v>
      </c>
      <c r="G2" s="6" t="s">
        <v>9</v>
      </c>
      <c r="H2" s="6" t="s">
        <v>10</v>
      </c>
      <c r="I2" s="6" t="s">
        <v>11</v>
      </c>
      <c r="J2" s="6" t="s">
        <v>12</v>
      </c>
      <c r="K2" s="6" t="s">
        <v>13</v>
      </c>
      <c r="L2" s="6" t="s">
        <v>14</v>
      </c>
      <c r="M2" s="6" t="s">
        <v>15</v>
      </c>
      <c r="N2" s="7" t="s">
        <v>16</v>
      </c>
      <c r="O2" s="7" t="s">
        <v>17</v>
      </c>
      <c r="P2" s="7" t="s">
        <v>18</v>
      </c>
      <c r="Q2" s="7" t="s">
        <v>5</v>
      </c>
      <c r="R2" s="7" t="s">
        <v>19</v>
      </c>
      <c r="S2" s="7" t="s">
        <v>20</v>
      </c>
      <c r="T2" s="8" t="s">
        <v>21</v>
      </c>
      <c r="U2" s="8" t="s">
        <v>22</v>
      </c>
      <c r="V2" s="8" t="s">
        <v>23</v>
      </c>
      <c r="W2" s="8" t="s">
        <v>24</v>
      </c>
      <c r="X2" s="8" t="s">
        <v>25</v>
      </c>
      <c r="Y2" s="8" t="s">
        <v>26</v>
      </c>
      <c r="Z2" s="8" t="s">
        <v>27</v>
      </c>
      <c r="AA2" s="8" t="s">
        <v>28</v>
      </c>
      <c r="AB2" s="8" t="s">
        <v>29</v>
      </c>
      <c r="AC2" s="9" t="s">
        <v>30</v>
      </c>
      <c r="AD2" s="9" t="s">
        <v>31</v>
      </c>
      <c r="AE2" s="10"/>
    </row>
    <row r="3" customFormat="false" ht="12.8" hidden="false" customHeight="false" outlineLevel="0" collapsed="false">
      <c r="A3" s="11" t="n">
        <v>14466</v>
      </c>
      <c r="B3" s="11" t="n">
        <v>20160914</v>
      </c>
      <c r="C3" s="11" t="n">
        <v>113457</v>
      </c>
      <c r="D3" s="12" t="n">
        <v>1</v>
      </c>
      <c r="E3" s="13" t="n">
        <v>122.93</v>
      </c>
      <c r="F3" s="13" t="n">
        <v>44.88</v>
      </c>
      <c r="G3" s="13" t="n">
        <v>3460.97</v>
      </c>
      <c r="H3" s="13" t="n">
        <v>11.88</v>
      </c>
      <c r="I3" s="13" t="n">
        <v>0</v>
      </c>
      <c r="J3" s="13" t="n">
        <v>1</v>
      </c>
      <c r="K3" s="13" t="n">
        <v>1.1</v>
      </c>
      <c r="L3" s="12" t="n">
        <v>145</v>
      </c>
      <c r="M3" s="12" t="n">
        <v>1</v>
      </c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 t="n">
        <f aca="false">SUM(T3:AC3)</f>
        <v>0</v>
      </c>
      <c r="AE3" s="12"/>
    </row>
    <row r="4" customFormat="false" ht="12.8" hidden="false" customHeight="false" outlineLevel="0" collapsed="false">
      <c r="A4" s="11" t="n">
        <v>20045</v>
      </c>
      <c r="B4" s="11" t="n">
        <v>20170908</v>
      </c>
      <c r="C4" s="11" t="n">
        <v>32224</v>
      </c>
      <c r="D4" s="12" t="n">
        <v>1</v>
      </c>
      <c r="E4" s="13" t="n">
        <v>123.95</v>
      </c>
      <c r="F4" s="13" t="n">
        <v>27.45</v>
      </c>
      <c r="G4" s="13" t="n">
        <v>1673.27</v>
      </c>
      <c r="H4" s="13" t="n">
        <v>10.38</v>
      </c>
      <c r="I4" s="13" t="n">
        <v>0</v>
      </c>
      <c r="J4" s="13" t="n">
        <v>0.55</v>
      </c>
      <c r="K4" s="13" t="n">
        <v>0.65</v>
      </c>
      <c r="L4" s="12" t="n">
        <v>0</v>
      </c>
      <c r="M4" s="12" t="n">
        <v>0</v>
      </c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 t="n">
        <f aca="false">SUM(T4:AC4)</f>
        <v>0</v>
      </c>
      <c r="AE4" s="12"/>
    </row>
    <row r="5" s="17" customFormat="true" ht="12.8" hidden="false" customHeight="false" outlineLevel="0" collapsed="false">
      <c r="A5" s="14"/>
      <c r="B5" s="14"/>
      <c r="C5" s="14"/>
      <c r="D5" s="14"/>
      <c r="E5" s="14"/>
      <c r="F5" s="14"/>
      <c r="G5" s="15" t="n">
        <f aca="false">AVERAGE(G3:G4)</f>
        <v>2567.12</v>
      </c>
      <c r="H5" s="15" t="n">
        <f aca="false">AVERAGE(H3:H4)</f>
        <v>11.13</v>
      </c>
      <c r="I5" s="15" t="n">
        <f aca="false">AVERAGE(I3:I4)</f>
        <v>0</v>
      </c>
      <c r="J5" s="15" t="n">
        <f aca="false">AVERAGE(J3:J4)</f>
        <v>0.775</v>
      </c>
      <c r="K5" s="15" t="n">
        <f aca="false">AVERAGE(K3:K4)</f>
        <v>0.875</v>
      </c>
      <c r="L5" s="15" t="n">
        <f aca="false">AVERAGE(L3:L4)</f>
        <v>72.5</v>
      </c>
      <c r="M5" s="14"/>
      <c r="N5" s="14"/>
      <c r="O5" s="14"/>
      <c r="P5" s="14"/>
      <c r="Q5" s="14"/>
      <c r="R5" s="14"/>
      <c r="S5" s="14"/>
      <c r="T5" s="34" t="e">
        <f aca="false">AVERAGE(T3:T4)</f>
        <v>#DIV/0!</v>
      </c>
      <c r="U5" s="34" t="e">
        <f aca="false">AVERAGE(U3:U4)</f>
        <v>#DIV/0!</v>
      </c>
      <c r="V5" s="34" t="e">
        <f aca="false">AVERAGE(V3:V4)</f>
        <v>#DIV/0!</v>
      </c>
      <c r="W5" s="34" t="e">
        <f aca="false">AVERAGE(W3:W4)</f>
        <v>#DIV/0!</v>
      </c>
      <c r="X5" s="34" t="e">
        <f aca="false">AVERAGE(X3:X4)</f>
        <v>#DIV/0!</v>
      </c>
      <c r="Y5" s="34" t="e">
        <f aca="false">AVERAGE(Y3:Y4)</f>
        <v>#DIV/0!</v>
      </c>
      <c r="Z5" s="34" t="e">
        <f aca="false">AVERAGE(Z3:Z4)</f>
        <v>#DIV/0!</v>
      </c>
      <c r="AA5" s="34" t="e">
        <f aca="false">AVERAGE(AA3:AA4)</f>
        <v>#DIV/0!</v>
      </c>
      <c r="AB5" s="34" t="e">
        <f aca="false">AVERAGE(AB3:AB4)</f>
        <v>#DIV/0!</v>
      </c>
      <c r="AC5" s="34" t="e">
        <f aca="false">AVERAGE(AC3:AC4)</f>
        <v>#DIV/0!</v>
      </c>
      <c r="AD5" s="34" t="n">
        <f aca="false">AVERAGE(AD3:AD4)</f>
        <v>0</v>
      </c>
      <c r="AE5" s="14"/>
    </row>
    <row r="6" customFormat="false" ht="12.8" hidden="false" customHeight="false" outlineLevel="0" collapsed="false">
      <c r="AC6" s="18" t="s">
        <v>32</v>
      </c>
      <c r="AD6" s="15" t="n">
        <f aca="false">MAX(AD3:AD4)</f>
        <v>0</v>
      </c>
    </row>
    <row r="7" customFormat="false" ht="12.8" hidden="false" customHeight="false" outlineLevel="0" collapsed="false">
      <c r="AC7" s="18" t="s">
        <v>33</v>
      </c>
      <c r="AD7" s="15" t="n">
        <f aca="false">MIN(AD3:AD4)</f>
        <v>0</v>
      </c>
    </row>
  </sheetData>
  <mergeCells count="2">
    <mergeCell ref="A1:S1"/>
    <mergeCell ref="T1:AC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185</TotalTime>
  <Application>LibreOffice/5.2.7.2$Linux_X86_64 LibreOffice_project/20m0$Build-2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2018-09-28T13:50:06Z</dcterms:created>
  <dc:creator/>
  <dc:description/>
  <dc:language>en-US</dc:language>
  <cp:lastModifiedBy/>
  <dcterms:modified xsi:type="dcterms:W3CDTF">2018-09-28T17:12:52Z</dcterms:modified>
  <cp:revision>38</cp:revision>
  <dc:subject/>
  <dc:title/>
</cp:coreProperties>
</file>